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986"/>
  </bookViews>
  <sheets>
    <sheet name="понедельник" sheetId="1" r:id="rId1"/>
    <sheet name="вторник" sheetId="2" r:id="rId2"/>
    <sheet name="среда" sheetId="3" r:id="rId3"/>
    <sheet name="четверг" sheetId="4" r:id="rId4"/>
    <sheet name="пятница" sheetId="5" r:id="rId5"/>
    <sheet name="суббота" sheetId="6" r:id="rId6"/>
    <sheet name="воскресенье" sheetId="7" r:id="rId7"/>
    <sheet name="понедельник2" sheetId="8" r:id="rId8"/>
    <sheet name="вторник2" sheetId="9" r:id="rId9"/>
    <sheet name="среда2" sheetId="10" r:id="rId10"/>
    <sheet name="четверг2" sheetId="11" r:id="rId11"/>
    <sheet name="пятница2" sheetId="12" r:id="rId12"/>
    <sheet name="суббота2" sheetId="13" r:id="rId13"/>
    <sheet name="воскресенье2" sheetId="14" r:id="rId14"/>
  </sheets>
  <calcPr calcId="145621"/>
</workbook>
</file>

<file path=xl/calcChain.xml><?xml version="1.0" encoding="utf-8"?>
<calcChain xmlns="http://schemas.openxmlformats.org/spreadsheetml/2006/main">
  <c r="D11" i="2" l="1"/>
  <c r="E11" i="2"/>
  <c r="F11" i="2"/>
  <c r="C13" i="5" l="1"/>
  <c r="G29" i="7" l="1"/>
  <c r="F29" i="7"/>
  <c r="E29" i="7"/>
  <c r="D29" i="7"/>
  <c r="C29" i="7"/>
  <c r="G22" i="7" l="1"/>
  <c r="F22" i="7"/>
  <c r="E22" i="7"/>
  <c r="D22" i="7"/>
  <c r="C22" i="7"/>
  <c r="G24" i="5"/>
  <c r="F24" i="5"/>
  <c r="E24" i="5"/>
  <c r="D24" i="5"/>
  <c r="C24" i="5"/>
  <c r="G22" i="4"/>
  <c r="F22" i="4"/>
  <c r="E22" i="4"/>
  <c r="D22" i="4"/>
  <c r="C22" i="4"/>
  <c r="G23" i="3"/>
  <c r="F23" i="3"/>
  <c r="E23" i="3"/>
  <c r="D23" i="3"/>
  <c r="C23" i="3"/>
  <c r="G22" i="2"/>
  <c r="F22" i="2"/>
  <c r="E22" i="2"/>
  <c r="D22" i="2"/>
  <c r="C22" i="2"/>
  <c r="C22" i="1"/>
  <c r="C22" i="6" l="1"/>
  <c r="G29" i="14" l="1"/>
  <c r="F29" i="14"/>
  <c r="E29" i="14"/>
  <c r="D29" i="14"/>
  <c r="C29" i="14"/>
  <c r="G22" i="14"/>
  <c r="F22" i="14"/>
  <c r="E22" i="14"/>
  <c r="D22" i="14"/>
  <c r="G19" i="14"/>
  <c r="F19" i="14"/>
  <c r="E19" i="14"/>
  <c r="D19" i="14"/>
  <c r="C19" i="14"/>
  <c r="G11" i="14"/>
  <c r="F11" i="14"/>
  <c r="E11" i="14"/>
  <c r="D11" i="14"/>
  <c r="C11" i="14"/>
  <c r="G5" i="14"/>
  <c r="F5" i="14"/>
  <c r="E5" i="14"/>
  <c r="D5" i="14"/>
  <c r="C5" i="14"/>
  <c r="G28" i="13"/>
  <c r="F28" i="13"/>
  <c r="E28" i="13"/>
  <c r="D28" i="13"/>
  <c r="C28" i="13"/>
  <c r="G22" i="13"/>
  <c r="F22" i="13"/>
  <c r="E22" i="13"/>
  <c r="D22" i="13"/>
  <c r="G19" i="13"/>
  <c r="F19" i="13"/>
  <c r="E19" i="13"/>
  <c r="D19" i="13"/>
  <c r="C19" i="13"/>
  <c r="G12" i="13"/>
  <c r="F12" i="13"/>
  <c r="E12" i="13"/>
  <c r="D12" i="13"/>
  <c r="C12" i="13"/>
  <c r="G6" i="13"/>
  <c r="F6" i="13"/>
  <c r="E6" i="13"/>
  <c r="D6" i="13"/>
  <c r="C6" i="13"/>
  <c r="G30" i="12"/>
  <c r="F30" i="12"/>
  <c r="E30" i="12"/>
  <c r="D30" i="12"/>
  <c r="C30" i="12"/>
  <c r="G24" i="12"/>
  <c r="F24" i="12"/>
  <c r="E24" i="12"/>
  <c r="D24" i="12"/>
  <c r="G21" i="12"/>
  <c r="F21" i="12"/>
  <c r="E21" i="12"/>
  <c r="D21" i="12"/>
  <c r="C21" i="12"/>
  <c r="G13" i="12"/>
  <c r="F13" i="12"/>
  <c r="E13" i="12"/>
  <c r="D13" i="12"/>
  <c r="C13" i="12"/>
  <c r="G6" i="12"/>
  <c r="F6" i="12"/>
  <c r="E6" i="12"/>
  <c r="D6" i="12"/>
  <c r="C6" i="12"/>
  <c r="G27" i="11"/>
  <c r="F27" i="11"/>
  <c r="E27" i="11"/>
  <c r="D27" i="11"/>
  <c r="C27" i="11"/>
  <c r="G21" i="11"/>
  <c r="F21" i="11"/>
  <c r="E21" i="11"/>
  <c r="D21" i="11"/>
  <c r="G18" i="11"/>
  <c r="F18" i="11"/>
  <c r="E18" i="11"/>
  <c r="D18" i="11"/>
  <c r="C18" i="11"/>
  <c r="G11" i="11"/>
  <c r="F11" i="11"/>
  <c r="E11" i="11"/>
  <c r="D11" i="11"/>
  <c r="C11" i="11"/>
  <c r="G5" i="11"/>
  <c r="F5" i="11"/>
  <c r="E5" i="11"/>
  <c r="D5" i="11"/>
  <c r="C5" i="11"/>
  <c r="G30" i="10"/>
  <c r="F30" i="10"/>
  <c r="E30" i="10"/>
  <c r="D30" i="10"/>
  <c r="C30" i="10"/>
  <c r="G23" i="10"/>
  <c r="F23" i="10"/>
  <c r="E23" i="10"/>
  <c r="D23" i="10"/>
  <c r="G20" i="10"/>
  <c r="F20" i="10"/>
  <c r="E20" i="10"/>
  <c r="D20" i="10"/>
  <c r="C20" i="10"/>
  <c r="G12" i="10"/>
  <c r="F12" i="10"/>
  <c r="E12" i="10"/>
  <c r="D12" i="10"/>
  <c r="C12" i="10"/>
  <c r="G6" i="10"/>
  <c r="F6" i="10"/>
  <c r="E6" i="10"/>
  <c r="D6" i="10"/>
  <c r="C6" i="10"/>
  <c r="G30" i="9"/>
  <c r="F30" i="9"/>
  <c r="E30" i="9"/>
  <c r="D30" i="9"/>
  <c r="C30" i="9"/>
  <c r="G23" i="9"/>
  <c r="F23" i="9"/>
  <c r="E23" i="9"/>
  <c r="D23" i="9"/>
  <c r="G20" i="9"/>
  <c r="F20" i="9"/>
  <c r="E20" i="9"/>
  <c r="D20" i="9"/>
  <c r="C20" i="9"/>
  <c r="G12" i="9"/>
  <c r="F12" i="9"/>
  <c r="E12" i="9"/>
  <c r="D12" i="9"/>
  <c r="C12" i="9"/>
  <c r="G5" i="9"/>
  <c r="F5" i="9"/>
  <c r="E5" i="9"/>
  <c r="D5" i="9"/>
  <c r="C5" i="9"/>
  <c r="G29" i="8"/>
  <c r="F29" i="8"/>
  <c r="E29" i="8"/>
  <c r="D29" i="8"/>
  <c r="C29" i="8"/>
  <c r="G22" i="8"/>
  <c r="F22" i="8"/>
  <c r="E22" i="8"/>
  <c r="D22" i="8"/>
  <c r="G19" i="8"/>
  <c r="F19" i="8"/>
  <c r="E19" i="8"/>
  <c r="D19" i="8"/>
  <c r="C19" i="8"/>
  <c r="G11" i="8"/>
  <c r="F11" i="8"/>
  <c r="E11" i="8"/>
  <c r="D11" i="8"/>
  <c r="C11" i="8"/>
  <c r="G6" i="8"/>
  <c r="F6" i="8"/>
  <c r="E6" i="8"/>
  <c r="D6" i="8"/>
  <c r="C6" i="8"/>
  <c r="G19" i="7"/>
  <c r="F19" i="7"/>
  <c r="E19" i="7"/>
  <c r="D19" i="7"/>
  <c r="C19" i="7"/>
  <c r="G11" i="7"/>
  <c r="F11" i="7"/>
  <c r="E11" i="7"/>
  <c r="D11" i="7"/>
  <c r="C11" i="7"/>
  <c r="G5" i="7"/>
  <c r="F5" i="7"/>
  <c r="E5" i="7"/>
  <c r="D5" i="7"/>
  <c r="C5" i="7"/>
  <c r="G28" i="6"/>
  <c r="F28" i="6"/>
  <c r="E28" i="6"/>
  <c r="D28" i="6"/>
  <c r="C28" i="6"/>
  <c r="G22" i="6"/>
  <c r="F22" i="6"/>
  <c r="E22" i="6"/>
  <c r="D22" i="6"/>
  <c r="G19" i="6"/>
  <c r="F19" i="6"/>
  <c r="E19" i="6"/>
  <c r="D19" i="6"/>
  <c r="C19" i="6"/>
  <c r="G12" i="6"/>
  <c r="F12" i="6"/>
  <c r="E12" i="6"/>
  <c r="D12" i="6"/>
  <c r="C12" i="6"/>
  <c r="G6" i="6"/>
  <c r="F6" i="6"/>
  <c r="E6" i="6"/>
  <c r="D6" i="6"/>
  <c r="C6" i="6"/>
  <c r="G30" i="5"/>
  <c r="F30" i="5"/>
  <c r="E30" i="5"/>
  <c r="D30" i="5"/>
  <c r="C30" i="5"/>
  <c r="G21" i="5"/>
  <c r="F21" i="5"/>
  <c r="E21" i="5"/>
  <c r="D21" i="5"/>
  <c r="C21" i="5"/>
  <c r="G13" i="5"/>
  <c r="F13" i="5"/>
  <c r="E13" i="5"/>
  <c r="D13" i="5"/>
  <c r="G6" i="5"/>
  <c r="F6" i="5"/>
  <c r="E6" i="5"/>
  <c r="D6" i="5"/>
  <c r="C6" i="5"/>
  <c r="G29" i="4"/>
  <c r="F29" i="4"/>
  <c r="E29" i="4"/>
  <c r="D29" i="4"/>
  <c r="C29" i="4"/>
  <c r="G19" i="4"/>
  <c r="F19" i="4"/>
  <c r="E19" i="4"/>
  <c r="D19" i="4"/>
  <c r="C19" i="4"/>
  <c r="G11" i="4"/>
  <c r="F11" i="4"/>
  <c r="E11" i="4"/>
  <c r="D11" i="4"/>
  <c r="C11" i="4"/>
  <c r="G5" i="4"/>
  <c r="F5" i="4"/>
  <c r="E5" i="4"/>
  <c r="D5" i="4"/>
  <c r="C5" i="4"/>
  <c r="G30" i="3"/>
  <c r="F30" i="3"/>
  <c r="E30" i="3"/>
  <c r="D30" i="3"/>
  <c r="C30" i="3"/>
  <c r="G20" i="3"/>
  <c r="F20" i="3"/>
  <c r="E20" i="3"/>
  <c r="D20" i="3"/>
  <c r="C20" i="3"/>
  <c r="G12" i="3"/>
  <c r="F12" i="3"/>
  <c r="E12" i="3"/>
  <c r="D12" i="3"/>
  <c r="C12" i="3"/>
  <c r="G6" i="3"/>
  <c r="F6" i="3"/>
  <c r="E6" i="3"/>
  <c r="D6" i="3"/>
  <c r="C6" i="3"/>
  <c r="G29" i="2"/>
  <c r="F29" i="2"/>
  <c r="E29" i="2"/>
  <c r="D29" i="2"/>
  <c r="C29" i="2"/>
  <c r="G19" i="2"/>
  <c r="F19" i="2"/>
  <c r="E19" i="2"/>
  <c r="D19" i="2"/>
  <c r="C19" i="2"/>
  <c r="G11" i="2"/>
  <c r="C11" i="2"/>
  <c r="G5" i="2"/>
  <c r="F5" i="2"/>
  <c r="E5" i="2"/>
  <c r="D5" i="2"/>
  <c r="C5" i="2"/>
  <c r="G22" i="1"/>
  <c r="F22" i="1"/>
  <c r="E22" i="1"/>
  <c r="D22" i="1"/>
  <c r="G19" i="1"/>
  <c r="F19" i="1"/>
  <c r="E19" i="1"/>
  <c r="D19" i="1"/>
  <c r="C19" i="1"/>
  <c r="G11" i="1"/>
  <c r="F11" i="1"/>
  <c r="E11" i="1"/>
  <c r="D11" i="1"/>
  <c r="C11" i="1"/>
  <c r="C5" i="1"/>
  <c r="G5" i="1"/>
  <c r="F5" i="1"/>
  <c r="E5" i="1"/>
  <c r="D5" i="1"/>
  <c r="F30" i="14" l="1"/>
  <c r="C30" i="14"/>
  <c r="G30" i="14"/>
  <c r="D30" i="14"/>
  <c r="E30" i="14"/>
  <c r="F29" i="13"/>
  <c r="D29" i="13"/>
  <c r="F29" i="6"/>
  <c r="F30" i="7"/>
  <c r="D30" i="7"/>
  <c r="D29" i="6"/>
  <c r="F31" i="12"/>
  <c r="D31" i="12"/>
  <c r="G28" i="11"/>
  <c r="F28" i="11"/>
  <c r="E28" i="11"/>
  <c r="D28" i="11"/>
  <c r="C28" i="11"/>
  <c r="F31" i="10"/>
  <c r="D31" i="10"/>
  <c r="F31" i="9"/>
  <c r="D31" i="9"/>
  <c r="G30" i="8"/>
  <c r="F30" i="8"/>
  <c r="E30" i="8"/>
  <c r="D30" i="8"/>
  <c r="C30" i="8"/>
  <c r="F31" i="5"/>
  <c r="D31" i="5"/>
  <c r="G30" i="4"/>
  <c r="F30" i="4"/>
  <c r="E30" i="4"/>
  <c r="D30" i="4"/>
  <c r="G31" i="3"/>
  <c r="E31" i="3"/>
  <c r="C29" i="13"/>
  <c r="E29" i="13"/>
  <c r="G29" i="13"/>
  <c r="C31" i="12"/>
  <c r="E31" i="12"/>
  <c r="G31" i="12"/>
  <c r="C31" i="10"/>
  <c r="E31" i="10"/>
  <c r="G31" i="10"/>
  <c r="E31" i="9"/>
  <c r="G31" i="9"/>
  <c r="C30" i="7"/>
  <c r="E30" i="7"/>
  <c r="G30" i="7"/>
  <c r="C29" i="6"/>
  <c r="E29" i="6"/>
  <c r="G29" i="6"/>
  <c r="E31" i="5"/>
  <c r="G31" i="5"/>
  <c r="D31" i="3"/>
  <c r="F31" i="3"/>
  <c r="G30" i="2"/>
  <c r="F30" i="2"/>
  <c r="E30" i="2"/>
  <c r="D30" i="2"/>
  <c r="C31" i="5"/>
  <c r="C30" i="4"/>
  <c r="C31" i="9"/>
  <c r="C31" i="3"/>
  <c r="C30" i="2"/>
  <c r="D28" i="1"/>
  <c r="D29" i="1" s="1"/>
  <c r="C28" i="1"/>
  <c r="C29" i="1" s="1"/>
  <c r="E28" i="1"/>
  <c r="E29" i="1" s="1"/>
  <c r="G28" i="1"/>
  <c r="G29" i="1" s="1"/>
  <c r="F28" i="1"/>
  <c r="F29" i="1" s="1"/>
</calcChain>
</file>

<file path=xl/sharedStrings.xml><?xml version="1.0" encoding="utf-8"?>
<sst xmlns="http://schemas.openxmlformats.org/spreadsheetml/2006/main" count="906" uniqueCount="185">
  <si>
    <t>Прием пищи</t>
  </si>
  <si>
    <t>Наименование блюда</t>
  </si>
  <si>
    <t>Пищевые вещества</t>
  </si>
  <si>
    <t>1 завтрак</t>
  </si>
  <si>
    <t>2 завтрак</t>
  </si>
  <si>
    <t>обед</t>
  </si>
  <si>
    <t>полдник</t>
  </si>
  <si>
    <t>ужин</t>
  </si>
  <si>
    <t>Б</t>
  </si>
  <si>
    <t>Ж</t>
  </si>
  <si>
    <t>У</t>
  </si>
  <si>
    <t>энергетическая ценность, ккал</t>
  </si>
  <si>
    <t xml:space="preserve">итого </t>
  </si>
  <si>
    <t>Вес блюда, г</t>
  </si>
  <si>
    <t>№ рецептуры</t>
  </si>
  <si>
    <t>ГБ</t>
  </si>
  <si>
    <t xml:space="preserve"> ГБ</t>
  </si>
  <si>
    <t>2 ужин</t>
  </si>
  <si>
    <t>2ужин</t>
  </si>
  <si>
    <t>Энергетическая ценность, ккал</t>
  </si>
  <si>
    <t xml:space="preserve">Чай с сахаром </t>
  </si>
  <si>
    <t>Булочка К ЗАВТРАКУ с творогом</t>
  </si>
  <si>
    <t>Хлеб пшеничный</t>
  </si>
  <si>
    <t>Фрукты (яблоки)</t>
  </si>
  <si>
    <t xml:space="preserve">Рассольник </t>
  </si>
  <si>
    <t xml:space="preserve">Котлеты куриные </t>
  </si>
  <si>
    <t>Винегрет</t>
  </si>
  <si>
    <t>Компот из С/Ф</t>
  </si>
  <si>
    <t>Кисель из мандарин</t>
  </si>
  <si>
    <t>Запеканка творожная с повидлом</t>
  </si>
  <si>
    <t>Рыба по русски</t>
  </si>
  <si>
    <t>Икра свекольная</t>
  </si>
  <si>
    <t>Какао</t>
  </si>
  <si>
    <t xml:space="preserve">Чай с лимоном </t>
  </si>
  <si>
    <t>Бутерброд с джемом</t>
  </si>
  <si>
    <t>Омлет натуральный</t>
  </si>
  <si>
    <t>Кукуруза консервированная</t>
  </si>
  <si>
    <t>Фрукты (бананы)</t>
  </si>
  <si>
    <t xml:space="preserve">Суп гороховый </t>
  </si>
  <si>
    <t>Картофельное пюре</t>
  </si>
  <si>
    <t>Компот из яблок</t>
  </si>
  <si>
    <t>Хлеб ржано-пшеничный</t>
  </si>
  <si>
    <t xml:space="preserve">Сырники со сгущенкой </t>
  </si>
  <si>
    <t>Каша пшенная с молоком и тыквой</t>
  </si>
  <si>
    <t>Салат из моркови с изюмом</t>
  </si>
  <si>
    <t>Бутерброд с колбасой</t>
  </si>
  <si>
    <t>Чай с лимоном</t>
  </si>
  <si>
    <t>Ряженка</t>
  </si>
  <si>
    <t xml:space="preserve">Напиток из повидла </t>
  </si>
  <si>
    <t>Мармелад</t>
  </si>
  <si>
    <t>Бутерброд с маслом</t>
  </si>
  <si>
    <t>Картофельная запеканка</t>
  </si>
  <si>
    <t>Салат из соленых огурцов</t>
  </si>
  <si>
    <t>Фрукты (мандарины)</t>
  </si>
  <si>
    <t>Каша пшеничная</t>
  </si>
  <si>
    <t>Капуста жареная</t>
  </si>
  <si>
    <t xml:space="preserve">Компот из апельсин </t>
  </si>
  <si>
    <t>Пирожок с повидлом</t>
  </si>
  <si>
    <t>Пудинг манный</t>
  </si>
  <si>
    <t>Яйцо вареное</t>
  </si>
  <si>
    <t>Икра кабачковая</t>
  </si>
  <si>
    <t>Кисель из сока</t>
  </si>
  <si>
    <t>Кефир</t>
  </si>
  <si>
    <t>Чай с молоком</t>
  </si>
  <si>
    <t xml:space="preserve">Суп с клецками </t>
  </si>
  <si>
    <t>Пюре гороховое</t>
  </si>
  <si>
    <t>Кисель молочный</t>
  </si>
  <si>
    <t>Булочка веснушка</t>
  </si>
  <si>
    <t>Икра морковная</t>
  </si>
  <si>
    <t xml:space="preserve">Снежок </t>
  </si>
  <si>
    <t>Кофейный напиток</t>
  </si>
  <si>
    <t>Бутерброд с повидлом</t>
  </si>
  <si>
    <t xml:space="preserve">Пряник </t>
  </si>
  <si>
    <t>Тефтели рыбные (хек) с соусом</t>
  </si>
  <si>
    <t>Картофель отварной</t>
  </si>
  <si>
    <t>Салат из  квашеной капусты</t>
  </si>
  <si>
    <t>Щи</t>
  </si>
  <si>
    <t>Пилюска</t>
  </si>
  <si>
    <t>Сок</t>
  </si>
  <si>
    <t xml:space="preserve">Кисель из яблок </t>
  </si>
  <si>
    <t>Сосиска в тесте</t>
  </si>
  <si>
    <t>Плов сладкий с курагой</t>
  </si>
  <si>
    <t>Салат из моркови с яйцом</t>
  </si>
  <si>
    <t xml:space="preserve">Чай с повидлом </t>
  </si>
  <si>
    <t>Кофе с молоком</t>
  </si>
  <si>
    <t>Конфета</t>
  </si>
  <si>
    <t>Омлет  с колбасой</t>
  </si>
  <si>
    <t>Сок фруктовый</t>
  </si>
  <si>
    <t>Горошек зеленый</t>
  </si>
  <si>
    <t>Суп с пшенной крупой</t>
  </si>
  <si>
    <t xml:space="preserve">Салат из свеклы </t>
  </si>
  <si>
    <t xml:space="preserve">Компот из яблок </t>
  </si>
  <si>
    <t>Каша манная</t>
  </si>
  <si>
    <t>Салат из моркови с сахаром</t>
  </si>
  <si>
    <t>Горячий бутерброд</t>
  </si>
  <si>
    <t>Плов из говядины</t>
  </si>
  <si>
    <t xml:space="preserve">Гуляш из говядины </t>
  </si>
  <si>
    <t>Молоко кипяченое</t>
  </si>
  <si>
    <t>Пирожки с картофелем</t>
  </si>
  <si>
    <t>Минтай под соусом</t>
  </si>
  <si>
    <t xml:space="preserve">Сухари </t>
  </si>
  <si>
    <t>Кнели из кур</t>
  </si>
  <si>
    <t>Запеканка творожная со сгущенкой</t>
  </si>
  <si>
    <t xml:space="preserve">Хек отварной </t>
  </si>
  <si>
    <t>Картофель кусочками</t>
  </si>
  <si>
    <t xml:space="preserve">Бутерброд с повидлом </t>
  </si>
  <si>
    <t>Омлет с сыром</t>
  </si>
  <si>
    <t>Суп с фасолью</t>
  </si>
  <si>
    <t>Картофель жареный</t>
  </si>
  <si>
    <t>Молоко кипячено</t>
  </si>
  <si>
    <t>Сырники с повидлом</t>
  </si>
  <si>
    <t>Каша дружба</t>
  </si>
  <si>
    <t>Зефир</t>
  </si>
  <si>
    <t>Курица тушёная в соусе</t>
  </si>
  <si>
    <t>Гречневая каша</t>
  </si>
  <si>
    <t>Суп с рыбными консервами</t>
  </si>
  <si>
    <t>Печень кусочками</t>
  </si>
  <si>
    <t xml:space="preserve">Пирожок с капустой </t>
  </si>
  <si>
    <t>Каша овсяная</t>
  </si>
  <si>
    <t xml:space="preserve">Чай с молоком </t>
  </si>
  <si>
    <t>Лапшевник с творогом</t>
  </si>
  <si>
    <t>Суп с фрикадельками</t>
  </si>
  <si>
    <t>Салат картофельный №1</t>
  </si>
  <si>
    <t>Рагу овощное</t>
  </si>
  <si>
    <t>Снежок</t>
  </si>
  <si>
    <t>Сухари</t>
  </si>
  <si>
    <t>Горбуша тушеная с овощами</t>
  </si>
  <si>
    <t>Каша пшено</t>
  </si>
  <si>
    <t>Плов с изюмом</t>
  </si>
  <si>
    <t>Морковь с сахаром</t>
  </si>
  <si>
    <t>Омлет с колбасой</t>
  </si>
  <si>
    <t xml:space="preserve">Кукуруза консервированная </t>
  </si>
  <si>
    <t>Морковь с изюмом</t>
  </si>
  <si>
    <t>Борщ с фасолью</t>
  </si>
  <si>
    <t>Капуста соленая</t>
  </si>
  <si>
    <t xml:space="preserve">Шницель </t>
  </si>
  <si>
    <t>Пирожок с джемом</t>
  </si>
  <si>
    <t>Жаркое</t>
  </si>
  <si>
    <t>Молоко сгущённое</t>
  </si>
  <si>
    <t xml:space="preserve">Капуста тушёная </t>
  </si>
  <si>
    <t xml:space="preserve">Курица отварная </t>
  </si>
  <si>
    <t xml:space="preserve">Суп с рыбными фрикадельками </t>
  </si>
  <si>
    <t>Молоко кипячёное</t>
  </si>
  <si>
    <t xml:space="preserve">Сельдь с луком </t>
  </si>
  <si>
    <t>Йогурт</t>
  </si>
  <si>
    <t>Бутерброд с сыром Российским</t>
  </si>
  <si>
    <t xml:space="preserve">Каша манная молочная с сахаром и маслом </t>
  </si>
  <si>
    <t>Напиток из плодов шиповника</t>
  </si>
  <si>
    <t>Какао с молоком</t>
  </si>
  <si>
    <t xml:space="preserve">Кофейный напиток с молоком </t>
  </si>
  <si>
    <t>Кисель из апельсин</t>
  </si>
  <si>
    <t xml:space="preserve">Кофейный напиток </t>
  </si>
  <si>
    <t xml:space="preserve">Суп молочный с макаронными изделиями  </t>
  </si>
  <si>
    <t>Оладья из говяжьей печени со сливочным маслом</t>
  </si>
  <si>
    <t>Перец фаршированный</t>
  </si>
  <si>
    <t>Голубцы с мясом и рисом</t>
  </si>
  <si>
    <t>Пельмени из говядины</t>
  </si>
  <si>
    <t xml:space="preserve">Вареники ленивые с сахаром </t>
  </si>
  <si>
    <t xml:space="preserve">Сосиска отварная </t>
  </si>
  <si>
    <t>Рулет мясной с луком и яйцом</t>
  </si>
  <si>
    <t>Картофельные зразы со сметаной</t>
  </si>
  <si>
    <t xml:space="preserve">Салат из свеклы с чесноком и сыром </t>
  </si>
  <si>
    <t>Салат из квашеной капусты</t>
  </si>
  <si>
    <t>Картофель отварной кусочками</t>
  </si>
  <si>
    <t>Шницель из говядины</t>
  </si>
  <si>
    <t xml:space="preserve">    </t>
  </si>
  <si>
    <t xml:space="preserve">Салат из свеклы с зеленым горошком </t>
  </si>
  <si>
    <t>Суп из овощей</t>
  </si>
  <si>
    <t>Борщ</t>
  </si>
  <si>
    <t>Ватрушка с творогом</t>
  </si>
  <si>
    <t>Салат картофельный 2</t>
  </si>
  <si>
    <t>Салат из свеклы отварной</t>
  </si>
  <si>
    <t xml:space="preserve">Суп картофельный с крупой </t>
  </si>
  <si>
    <t>Плов из курицы</t>
  </si>
  <si>
    <t>Блинчики с молоком сгущённым</t>
  </si>
  <si>
    <t>Свекольник (борщ с картофелем)</t>
  </si>
  <si>
    <t>Макаронные изделия отварные с овощами</t>
  </si>
  <si>
    <t>Макаронные изделия отварные с маслом</t>
  </si>
  <si>
    <t>Рыба запеченная в сметанном соусе (минтай)</t>
  </si>
  <si>
    <t xml:space="preserve">Картофель жаренный </t>
  </si>
  <si>
    <t>Свекла отварная кусочками</t>
  </si>
  <si>
    <t>Фрукты (груши)</t>
  </si>
  <si>
    <t>Фрукты (апельсины)</t>
  </si>
  <si>
    <t>Фрукты (консервированные ананасы)</t>
  </si>
  <si>
    <t>Фрукты (консервированные персики)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</si>
</sst>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2" fillId="0" borderId="1" xfId="0" applyFont="1" applyBorder="1" applyAlignment="1">
      <alignment vertical="center" wrapText="1"/>
    </xf>
    <xf numFmtId="0" fontId="0" fillId="0" borderId="1" xfId="0" applyBorder="1"/>
    <xf numFmtId="0" fontId="12" fillId="0" borderId="4" xfId="0" applyFont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0" fillId="0" borderId="4" xfId="0" applyBorder="1"/>
    <xf numFmtId="0" fontId="13" fillId="0" borderId="0" xfId="0" applyFont="1"/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Border="1"/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12" fillId="0" borderId="16" xfId="0" applyFont="1" applyFill="1" applyBorder="1" applyAlignment="1">
      <alignment vertical="center" wrapText="1"/>
    </xf>
    <xf numFmtId="0" fontId="0" fillId="0" borderId="17" xfId="0" applyBorder="1"/>
    <xf numFmtId="0" fontId="12" fillId="0" borderId="19" xfId="0" applyFont="1" applyFill="1" applyBorder="1" applyAlignment="1">
      <alignment vertical="center" wrapText="1"/>
    </xf>
    <xf numFmtId="0" fontId="0" fillId="0" borderId="13" xfId="0" applyBorder="1"/>
    <xf numFmtId="0" fontId="13" fillId="0" borderId="21" xfId="0" applyFont="1" applyBorder="1"/>
    <xf numFmtId="0" fontId="12" fillId="0" borderId="19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9" xfId="0" applyBorder="1"/>
    <xf numFmtId="0" fontId="12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horizontal="right" vertical="center" wrapText="1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horizontal="right" vertical="center" wrapText="1"/>
    </xf>
    <xf numFmtId="0" fontId="0" fillId="0" borderId="18" xfId="0" applyBorder="1" applyAlignment="1">
      <alignment horizontal="right"/>
    </xf>
    <xf numFmtId="0" fontId="0" fillId="0" borderId="15" xfId="0" applyBorder="1" applyAlignment="1">
      <alignment horizontal="right"/>
    </xf>
    <xf numFmtId="0" fontId="13" fillId="0" borderId="22" xfId="0" applyFont="1" applyBorder="1" applyAlignment="1">
      <alignment horizontal="right"/>
    </xf>
    <xf numFmtId="0" fontId="0" fillId="0" borderId="16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0" fillId="0" borderId="5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2" fillId="0" borderId="21" xfId="0" applyFont="1" applyBorder="1" applyAlignment="1">
      <alignment vertical="center" wrapText="1"/>
    </xf>
    <xf numFmtId="0" fontId="0" fillId="0" borderId="21" xfId="0" applyBorder="1"/>
    <xf numFmtId="0" fontId="12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20" xfId="0" applyFont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0" fillId="2" borderId="0" xfId="0" applyFill="1"/>
    <xf numFmtId="0" fontId="12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right"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5" xfId="0" applyFill="1" applyBorder="1" applyAlignment="1">
      <alignment horizontal="right"/>
    </xf>
    <xf numFmtId="0" fontId="0" fillId="2" borderId="4" xfId="0" applyFill="1" applyBorder="1"/>
    <xf numFmtId="0" fontId="0" fillId="2" borderId="17" xfId="0" applyFill="1" applyBorder="1"/>
    <xf numFmtId="0" fontId="0" fillId="2" borderId="18" xfId="0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3" xfId="0" applyFill="1" applyBorder="1"/>
    <xf numFmtId="0" fontId="0" fillId="2" borderId="15" xfId="0" applyFill="1" applyBorder="1" applyAlignment="1">
      <alignment horizontal="right"/>
    </xf>
    <xf numFmtId="0" fontId="6" fillId="2" borderId="1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0" fillId="2" borderId="19" xfId="0" applyFill="1" applyBorder="1"/>
    <xf numFmtId="0" fontId="4" fillId="0" borderId="18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0" fillId="0" borderId="0" xfId="0" applyFill="1"/>
    <xf numFmtId="0" fontId="3" fillId="0" borderId="13" xfId="0" applyFont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0" fillId="3" borderId="17" xfId="0" applyFill="1" applyBorder="1"/>
    <xf numFmtId="0" fontId="0" fillId="3" borderId="26" xfId="0" applyFill="1" applyBorder="1"/>
    <xf numFmtId="0" fontId="0" fillId="3" borderId="18" xfId="0" applyFill="1" applyBorder="1" applyAlignment="1">
      <alignment horizontal="right"/>
    </xf>
    <xf numFmtId="0" fontId="0" fillId="3" borderId="0" xfId="0" applyFill="1"/>
    <xf numFmtId="0" fontId="0" fillId="3" borderId="19" xfId="0" applyFill="1" applyBorder="1"/>
    <xf numFmtId="0" fontId="0" fillId="3" borderId="13" xfId="0" applyFill="1" applyBorder="1"/>
    <xf numFmtId="0" fontId="0" fillId="3" borderId="15" xfId="0" applyFill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0" fillId="3" borderId="4" xfId="0" applyFill="1" applyBorder="1"/>
    <xf numFmtId="0" fontId="0" fillId="3" borderId="1" xfId="0" applyFill="1" applyBorder="1"/>
    <xf numFmtId="0" fontId="0" fillId="3" borderId="5" xfId="0" applyFill="1" applyBorder="1" applyAlignment="1">
      <alignment horizontal="right"/>
    </xf>
    <xf numFmtId="0" fontId="12" fillId="3" borderId="4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right" vertical="center" wrapText="1"/>
    </xf>
    <xf numFmtId="0" fontId="0" fillId="3" borderId="17" xfId="0" applyFill="1" applyBorder="1" applyAlignment="1">
      <alignment horizontal="right"/>
    </xf>
    <xf numFmtId="0" fontId="1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11" fillId="4" borderId="5" xfId="0" applyFont="1" applyFill="1" applyBorder="1" applyAlignment="1">
      <alignment horizontal="right" vertical="center" wrapText="1"/>
    </xf>
    <xf numFmtId="0" fontId="0" fillId="4" borderId="0" xfId="0" applyFill="1"/>
    <xf numFmtId="0" fontId="1" fillId="3" borderId="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29"/>
  <sheetViews>
    <sheetView tabSelected="1" workbookViewId="0">
      <selection activeCell="C27" sqref="C27:G27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0.7109375" customWidth="1"/>
    <col min="8" max="8" width="9.85546875" customWidth="1"/>
  </cols>
  <sheetData>
    <row r="1" spans="1:8" ht="28.15" customHeight="1" x14ac:dyDescent="0.25">
      <c r="A1" s="125" t="s">
        <v>0</v>
      </c>
      <c r="B1" s="127" t="s">
        <v>1</v>
      </c>
      <c r="C1" s="129" t="s">
        <v>13</v>
      </c>
      <c r="D1" s="131" t="s">
        <v>2</v>
      </c>
      <c r="E1" s="132"/>
      <c r="F1" s="133"/>
      <c r="G1" s="134" t="s">
        <v>19</v>
      </c>
      <c r="H1" s="123" t="s">
        <v>14</v>
      </c>
    </row>
    <row r="2" spans="1:8" ht="32.450000000000003" customHeight="1" thickBot="1" x14ac:dyDescent="0.3">
      <c r="A2" s="126"/>
      <c r="B2" s="128"/>
      <c r="C2" s="130"/>
      <c r="D2" s="25" t="s">
        <v>8</v>
      </c>
      <c r="E2" s="25" t="s">
        <v>9</v>
      </c>
      <c r="F2" s="25" t="s">
        <v>10</v>
      </c>
      <c r="G2" s="128"/>
      <c r="H2" s="124"/>
    </row>
    <row r="3" spans="1:8" s="58" customFormat="1" x14ac:dyDescent="0.25">
      <c r="A3" s="54" t="s">
        <v>3</v>
      </c>
      <c r="B3" s="55" t="s">
        <v>20</v>
      </c>
      <c r="C3" s="56">
        <v>200</v>
      </c>
      <c r="D3" s="56">
        <v>7.0000000000000007E-2</v>
      </c>
      <c r="E3" s="56">
        <v>0.02</v>
      </c>
      <c r="F3" s="56">
        <v>15</v>
      </c>
      <c r="G3" s="56">
        <v>60</v>
      </c>
      <c r="H3" s="57">
        <v>376</v>
      </c>
    </row>
    <row r="4" spans="1:8" s="58" customFormat="1" ht="15.75" thickBot="1" x14ac:dyDescent="0.3">
      <c r="A4" s="59" t="s">
        <v>3</v>
      </c>
      <c r="B4" s="60" t="s">
        <v>145</v>
      </c>
      <c r="C4" s="61">
        <v>50</v>
      </c>
      <c r="D4" s="61">
        <v>5.8</v>
      </c>
      <c r="E4" s="61">
        <v>8.3000000000000007</v>
      </c>
      <c r="F4" s="61">
        <v>14.83</v>
      </c>
      <c r="G4" s="61">
        <v>157</v>
      </c>
      <c r="H4" s="62">
        <v>3</v>
      </c>
    </row>
    <row r="5" spans="1:8" s="6" customFormat="1" ht="15.75" thickBot="1" x14ac:dyDescent="0.3">
      <c r="A5" s="32" t="s">
        <v>12</v>
      </c>
      <c r="B5" s="33"/>
      <c r="C5" s="33">
        <f>SUM(C3:C4)</f>
        <v>250</v>
      </c>
      <c r="D5" s="33">
        <f>SUM(D3:D4)</f>
        <v>5.87</v>
      </c>
      <c r="E5" s="33">
        <f t="shared" ref="E5:G5" si="0">SUM(E3:E4)</f>
        <v>8.32</v>
      </c>
      <c r="F5" s="33">
        <f t="shared" si="0"/>
        <v>29.83</v>
      </c>
      <c r="G5" s="33">
        <f t="shared" si="0"/>
        <v>217</v>
      </c>
      <c r="H5" s="34"/>
    </row>
    <row r="6" spans="1:8" s="58" customFormat="1" x14ac:dyDescent="0.25">
      <c r="A6" s="54" t="s">
        <v>4</v>
      </c>
      <c r="B6" s="65" t="s">
        <v>146</v>
      </c>
      <c r="C6" s="63">
        <v>210</v>
      </c>
      <c r="D6" s="63">
        <v>6.03</v>
      </c>
      <c r="E6" s="63">
        <v>3.47</v>
      </c>
      <c r="F6" s="63">
        <v>42.23</v>
      </c>
      <c r="G6" s="63">
        <v>225</v>
      </c>
      <c r="H6" s="64">
        <v>181</v>
      </c>
    </row>
    <row r="7" spans="1:8" s="58" customFormat="1" x14ac:dyDescent="0.25">
      <c r="A7" s="67" t="s">
        <v>4</v>
      </c>
      <c r="B7" s="73" t="s">
        <v>21</v>
      </c>
      <c r="C7" s="56">
        <v>60</v>
      </c>
      <c r="D7" s="56">
        <v>5.44</v>
      </c>
      <c r="E7" s="56">
        <v>2.1800000000000002</v>
      </c>
      <c r="F7" s="56">
        <v>25.85</v>
      </c>
      <c r="G7" s="56">
        <v>145</v>
      </c>
      <c r="H7" s="57">
        <v>435</v>
      </c>
    </row>
    <row r="8" spans="1:8" s="58" customFormat="1" x14ac:dyDescent="0.25">
      <c r="A8" s="67" t="s">
        <v>4</v>
      </c>
      <c r="B8" s="76" t="s">
        <v>147</v>
      </c>
      <c r="C8" s="56">
        <v>200</v>
      </c>
      <c r="D8" s="56">
        <v>0.66</v>
      </c>
      <c r="E8" s="56">
        <v>0.26</v>
      </c>
      <c r="F8" s="56">
        <v>20.76</v>
      </c>
      <c r="G8" s="56">
        <v>88.2</v>
      </c>
      <c r="H8" s="57">
        <v>388</v>
      </c>
    </row>
    <row r="9" spans="1:8" x14ac:dyDescent="0.25">
      <c r="A9" s="3" t="s">
        <v>4</v>
      </c>
      <c r="B9" s="14" t="s">
        <v>22</v>
      </c>
      <c r="C9" s="1">
        <v>30</v>
      </c>
      <c r="D9" s="1">
        <v>0.75</v>
      </c>
      <c r="E9" s="1">
        <v>0.42</v>
      </c>
      <c r="F9" s="1">
        <v>1.1000000000000001</v>
      </c>
      <c r="G9" s="1">
        <v>24</v>
      </c>
      <c r="H9" s="16" t="s">
        <v>16</v>
      </c>
    </row>
    <row r="10" spans="1:8" s="58" customFormat="1" ht="15.75" thickBot="1" x14ac:dyDescent="0.3">
      <c r="A10" s="59" t="s">
        <v>4</v>
      </c>
      <c r="B10" s="71" t="s">
        <v>23</v>
      </c>
      <c r="C10" s="71">
        <v>200</v>
      </c>
      <c r="D10" s="71">
        <v>0.8</v>
      </c>
      <c r="E10" s="71">
        <v>0.8</v>
      </c>
      <c r="F10" s="71">
        <v>19.600000000000001</v>
      </c>
      <c r="G10" s="71">
        <v>94</v>
      </c>
      <c r="H10" s="72">
        <v>338</v>
      </c>
    </row>
    <row r="11" spans="1:8" s="6" customFormat="1" ht="15.75" thickBot="1" x14ac:dyDescent="0.3">
      <c r="A11" s="32" t="s">
        <v>12</v>
      </c>
      <c r="B11" s="22"/>
      <c r="C11" s="22">
        <f>SUM(C6:C10)</f>
        <v>700</v>
      </c>
      <c r="D11" s="22">
        <f>SUM(D6:D10)</f>
        <v>13.680000000000001</v>
      </c>
      <c r="E11" s="22">
        <f>SUM(E6:E10)</f>
        <v>7.13</v>
      </c>
      <c r="F11" s="22">
        <f>SUM(F6:F10)</f>
        <v>109.53999999999999</v>
      </c>
      <c r="G11" s="22">
        <f>SUM(G6:G10)</f>
        <v>576.20000000000005</v>
      </c>
      <c r="H11" s="37"/>
    </row>
    <row r="12" spans="1:8" s="58" customFormat="1" x14ac:dyDescent="0.25">
      <c r="A12" s="54" t="s">
        <v>5</v>
      </c>
      <c r="B12" s="77" t="s">
        <v>24</v>
      </c>
      <c r="C12" s="77">
        <v>350</v>
      </c>
      <c r="D12" s="77">
        <v>2.2999999999999998</v>
      </c>
      <c r="E12" s="77">
        <v>7.09</v>
      </c>
      <c r="F12" s="77">
        <v>15.83</v>
      </c>
      <c r="G12" s="77">
        <v>148.4</v>
      </c>
      <c r="H12" s="78">
        <v>94</v>
      </c>
    </row>
    <row r="13" spans="1:8" s="58" customFormat="1" x14ac:dyDescent="0.25">
      <c r="A13" s="67" t="s">
        <v>5</v>
      </c>
      <c r="B13" s="68" t="s">
        <v>25</v>
      </c>
      <c r="C13" s="68">
        <v>50</v>
      </c>
      <c r="D13" s="68">
        <v>8.7200000000000006</v>
      </c>
      <c r="E13" s="68">
        <v>8.3800000000000008</v>
      </c>
      <c r="F13" s="68">
        <v>8.14</v>
      </c>
      <c r="G13" s="68">
        <v>143</v>
      </c>
      <c r="H13" s="69">
        <v>294</v>
      </c>
    </row>
    <row r="14" spans="1:8" s="58" customFormat="1" x14ac:dyDescent="0.25">
      <c r="A14" s="67" t="s">
        <v>5</v>
      </c>
      <c r="B14" s="68" t="s">
        <v>26</v>
      </c>
      <c r="C14" s="68">
        <v>100</v>
      </c>
      <c r="D14" s="68">
        <v>1.73</v>
      </c>
      <c r="E14" s="68">
        <v>714</v>
      </c>
      <c r="F14" s="68">
        <v>6.01</v>
      </c>
      <c r="G14" s="68">
        <v>95.2</v>
      </c>
      <c r="H14" s="69">
        <v>68</v>
      </c>
    </row>
    <row r="15" spans="1:8" s="58" customFormat="1" x14ac:dyDescent="0.25">
      <c r="A15" s="67" t="s">
        <v>5</v>
      </c>
      <c r="B15" s="68" t="s">
        <v>177</v>
      </c>
      <c r="C15" s="56">
        <v>105</v>
      </c>
      <c r="D15" s="56">
        <v>3.82</v>
      </c>
      <c r="E15" s="56">
        <v>4.05</v>
      </c>
      <c r="F15" s="56">
        <v>21.32</v>
      </c>
      <c r="G15" s="56">
        <v>137</v>
      </c>
      <c r="H15" s="57">
        <v>203</v>
      </c>
    </row>
    <row r="16" spans="1:8" s="58" customFormat="1" x14ac:dyDescent="0.25">
      <c r="A16" s="67" t="s">
        <v>5</v>
      </c>
      <c r="B16" s="68" t="s">
        <v>27</v>
      </c>
      <c r="C16" s="68">
        <v>200</v>
      </c>
      <c r="D16" s="68">
        <v>0.66</v>
      </c>
      <c r="E16" s="68">
        <v>0.09</v>
      </c>
      <c r="F16" s="68">
        <v>32</v>
      </c>
      <c r="G16" s="68">
        <v>132.80000000000001</v>
      </c>
      <c r="H16" s="69">
        <v>349</v>
      </c>
    </row>
    <row r="17" spans="1:8" x14ac:dyDescent="0.25">
      <c r="A17" s="4" t="s">
        <v>5</v>
      </c>
      <c r="B17" s="75" t="s">
        <v>22</v>
      </c>
      <c r="C17" s="2">
        <v>70</v>
      </c>
      <c r="D17" s="2">
        <v>5.58</v>
      </c>
      <c r="E17" s="2">
        <v>0.7</v>
      </c>
      <c r="F17" s="2">
        <v>1.42</v>
      </c>
      <c r="G17" s="2">
        <v>163.66</v>
      </c>
      <c r="H17" s="17" t="s">
        <v>15</v>
      </c>
    </row>
    <row r="18" spans="1:8" ht="15.75" thickBot="1" x14ac:dyDescent="0.3">
      <c r="A18" s="18" t="s">
        <v>5</v>
      </c>
      <c r="B18" s="19" t="s">
        <v>41</v>
      </c>
      <c r="C18" s="19">
        <v>150</v>
      </c>
      <c r="D18" s="19">
        <v>2.2000000000000002</v>
      </c>
      <c r="E18" s="19">
        <v>0.4</v>
      </c>
      <c r="F18" s="19">
        <v>19.7</v>
      </c>
      <c r="G18" s="19">
        <v>91.9</v>
      </c>
      <c r="H18" s="35" t="s">
        <v>15</v>
      </c>
    </row>
    <row r="19" spans="1:8" s="6" customFormat="1" ht="15.75" thickBot="1" x14ac:dyDescent="0.3">
      <c r="A19" s="32" t="s">
        <v>12</v>
      </c>
      <c r="B19" s="22"/>
      <c r="C19" s="22">
        <f>SUM(C12:C18)</f>
        <v>1025</v>
      </c>
      <c r="D19" s="22">
        <f t="shared" ref="D19:G19" si="1">SUM(D12:D18)</f>
        <v>25.01</v>
      </c>
      <c r="E19" s="22">
        <f t="shared" si="1"/>
        <v>734.71</v>
      </c>
      <c r="F19" s="22">
        <f t="shared" si="1"/>
        <v>104.42</v>
      </c>
      <c r="G19" s="22">
        <f t="shared" si="1"/>
        <v>911.95999999999981</v>
      </c>
      <c r="H19" s="37"/>
    </row>
    <row r="20" spans="1:8" s="58" customFormat="1" x14ac:dyDescent="0.25">
      <c r="A20" s="54" t="s">
        <v>6</v>
      </c>
      <c r="B20" s="77" t="s">
        <v>28</v>
      </c>
      <c r="C20" s="77">
        <v>200</v>
      </c>
      <c r="D20" s="77">
        <v>0.34</v>
      </c>
      <c r="E20" s="77">
        <v>1</v>
      </c>
      <c r="F20" s="77">
        <v>28.98</v>
      </c>
      <c r="G20" s="77">
        <v>138.4</v>
      </c>
      <c r="H20" s="78">
        <v>356</v>
      </c>
    </row>
    <row r="21" spans="1:8" s="58" customFormat="1" ht="15.75" thickBot="1" x14ac:dyDescent="0.3">
      <c r="A21" s="59" t="s">
        <v>6</v>
      </c>
      <c r="B21" s="71" t="s">
        <v>29</v>
      </c>
      <c r="C21" s="71">
        <v>140</v>
      </c>
      <c r="D21" s="71">
        <v>20.46</v>
      </c>
      <c r="E21" s="71">
        <v>15.48</v>
      </c>
      <c r="F21" s="71">
        <v>39.200000000000003</v>
      </c>
      <c r="G21" s="71">
        <v>378</v>
      </c>
      <c r="H21" s="72">
        <v>223</v>
      </c>
    </row>
    <row r="22" spans="1:8" s="6" customFormat="1" ht="15.75" thickBot="1" x14ac:dyDescent="0.3">
      <c r="A22" s="32" t="s">
        <v>12</v>
      </c>
      <c r="B22" s="22"/>
      <c r="C22" s="22">
        <f t="shared" ref="C22:G22" si="2">SUM(C20:C21)</f>
        <v>340</v>
      </c>
      <c r="D22" s="22">
        <f t="shared" si="2"/>
        <v>20.8</v>
      </c>
      <c r="E22" s="22">
        <f t="shared" si="2"/>
        <v>16.48</v>
      </c>
      <c r="F22" s="22">
        <f t="shared" si="2"/>
        <v>68.180000000000007</v>
      </c>
      <c r="G22" s="22">
        <f t="shared" si="2"/>
        <v>516.4</v>
      </c>
      <c r="H22" s="37"/>
    </row>
    <row r="23" spans="1:8" s="97" customFormat="1" x14ac:dyDescent="0.25">
      <c r="A23" s="98" t="s">
        <v>7</v>
      </c>
      <c r="B23" s="99" t="s">
        <v>30</v>
      </c>
      <c r="C23" s="99">
        <v>300</v>
      </c>
      <c r="D23" s="77">
        <v>11.24</v>
      </c>
      <c r="E23" s="77">
        <v>11.45</v>
      </c>
      <c r="F23" s="77">
        <v>24.35</v>
      </c>
      <c r="G23" s="77">
        <v>245</v>
      </c>
      <c r="H23" s="100">
        <v>281</v>
      </c>
    </row>
    <row r="24" spans="1:8" s="58" customFormat="1" x14ac:dyDescent="0.25">
      <c r="A24" s="70" t="s">
        <v>7</v>
      </c>
      <c r="B24" s="68" t="s">
        <v>31</v>
      </c>
      <c r="C24" s="68">
        <v>100</v>
      </c>
      <c r="D24" s="68">
        <v>2.4</v>
      </c>
      <c r="E24" s="68">
        <v>0.1</v>
      </c>
      <c r="F24" s="68">
        <v>22.9</v>
      </c>
      <c r="G24" s="68">
        <v>185.3</v>
      </c>
      <c r="H24" s="69">
        <v>75</v>
      </c>
    </row>
    <row r="25" spans="1:8" s="58" customFormat="1" x14ac:dyDescent="0.25">
      <c r="A25" s="70" t="s">
        <v>7</v>
      </c>
      <c r="B25" s="68" t="s">
        <v>148</v>
      </c>
      <c r="C25" s="68">
        <v>200</v>
      </c>
      <c r="D25" s="68">
        <v>4.08</v>
      </c>
      <c r="E25" s="68">
        <v>3.6</v>
      </c>
      <c r="F25" s="68">
        <v>17.600000000000001</v>
      </c>
      <c r="G25" s="68">
        <v>118.6</v>
      </c>
      <c r="H25" s="69">
        <v>382</v>
      </c>
    </row>
    <row r="26" spans="1:8" x14ac:dyDescent="0.25">
      <c r="A26" s="38" t="s">
        <v>7</v>
      </c>
      <c r="B26" s="14" t="s">
        <v>22</v>
      </c>
      <c r="C26" s="2">
        <v>60</v>
      </c>
      <c r="D26" s="2">
        <v>1.5</v>
      </c>
      <c r="E26" s="2">
        <v>0.84</v>
      </c>
      <c r="F26" s="2">
        <v>2.2000000000000002</v>
      </c>
      <c r="G26" s="2">
        <v>48</v>
      </c>
      <c r="H26" s="17" t="s">
        <v>15</v>
      </c>
    </row>
    <row r="27" spans="1:8" s="97" customFormat="1" ht="15.75" thickBot="1" x14ac:dyDescent="0.3">
      <c r="A27" s="94" t="s">
        <v>17</v>
      </c>
      <c r="B27" s="95" t="s">
        <v>144</v>
      </c>
      <c r="C27" s="94">
        <v>200</v>
      </c>
      <c r="D27" s="19">
        <v>6</v>
      </c>
      <c r="E27" s="19">
        <v>5</v>
      </c>
      <c r="F27" s="19">
        <v>18</v>
      </c>
      <c r="G27" s="19">
        <v>340</v>
      </c>
      <c r="H27" s="96" t="s">
        <v>15</v>
      </c>
    </row>
    <row r="28" spans="1:8" s="6" customFormat="1" ht="15.75" thickBot="1" x14ac:dyDescent="0.3">
      <c r="A28" s="32" t="s">
        <v>12</v>
      </c>
      <c r="B28" s="22"/>
      <c r="C28" s="22">
        <f>SUM(C23:C27)</f>
        <v>860</v>
      </c>
      <c r="D28" s="22">
        <f>SUM(D23:D27)</f>
        <v>25.22</v>
      </c>
      <c r="E28" s="22">
        <f>SUM(E23:E27)</f>
        <v>20.99</v>
      </c>
      <c r="F28" s="22">
        <f>SUM(F23:F27)</f>
        <v>85.05</v>
      </c>
      <c r="G28" s="22">
        <f>SUM(G23:G27)</f>
        <v>936.9</v>
      </c>
      <c r="H28" s="37"/>
    </row>
    <row r="29" spans="1:8" s="89" customFormat="1" x14ac:dyDescent="0.25">
      <c r="C29" s="89">
        <f>SUM(C5+C11+C19+C22+C28)</f>
        <v>3175</v>
      </c>
      <c r="D29" s="89">
        <f>SUM(D5+D11+D19+D22+D28)</f>
        <v>90.58</v>
      </c>
      <c r="E29" s="89">
        <f>SUM(E5+E11+E19+E22+E28)</f>
        <v>787.63000000000011</v>
      </c>
      <c r="F29" s="89">
        <f>SUM(F5+F11+F19+F22+F28)</f>
        <v>397.02000000000004</v>
      </c>
      <c r="G29" s="89">
        <f>SUM(G5+G11+G19+G22+G28)</f>
        <v>3158.46</v>
      </c>
      <c r="H29" s="90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9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31"/>
  <sheetViews>
    <sheetView topLeftCell="A10" workbookViewId="0">
      <selection activeCell="K27" sqref="K27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2.28515625" customWidth="1"/>
    <col min="8" max="8" width="11.85546875" style="40" customWidth="1"/>
  </cols>
  <sheetData>
    <row r="1" spans="1:8" s="52" customFormat="1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4" t="s">
        <v>19</v>
      </c>
      <c r="H1" s="123" t="s">
        <v>14</v>
      </c>
    </row>
    <row r="2" spans="1:8" s="52" customFormat="1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28"/>
      <c r="H2" s="124"/>
    </row>
    <row r="3" spans="1:8" s="58" customFormat="1" x14ac:dyDescent="0.25">
      <c r="A3" s="83" t="s">
        <v>3</v>
      </c>
      <c r="B3" s="55" t="s">
        <v>48</v>
      </c>
      <c r="C3" s="63">
        <v>200</v>
      </c>
      <c r="D3" s="63">
        <v>0.04</v>
      </c>
      <c r="E3" s="63"/>
      <c r="F3" s="63">
        <v>26.24</v>
      </c>
      <c r="G3" s="63">
        <v>10.54</v>
      </c>
      <c r="H3" s="64">
        <v>387</v>
      </c>
    </row>
    <row r="4" spans="1:8" x14ac:dyDescent="0.25">
      <c r="A4" s="12" t="s">
        <v>3</v>
      </c>
      <c r="B4" s="46" t="s">
        <v>112</v>
      </c>
      <c r="C4" s="30">
        <v>20</v>
      </c>
      <c r="D4" s="30">
        <v>0.13</v>
      </c>
      <c r="E4" s="30"/>
      <c r="F4" s="30">
        <v>64.510000000000005</v>
      </c>
      <c r="G4" s="30">
        <v>64.510000000000005</v>
      </c>
      <c r="H4" s="82" t="s">
        <v>15</v>
      </c>
    </row>
    <row r="5" spans="1:8" s="58" customFormat="1" ht="15.75" thickBot="1" x14ac:dyDescent="0.3">
      <c r="A5" s="59" t="s">
        <v>3</v>
      </c>
      <c r="B5" s="66" t="s">
        <v>50</v>
      </c>
      <c r="C5" s="61">
        <v>40</v>
      </c>
      <c r="D5" s="61">
        <v>2.36</v>
      </c>
      <c r="E5" s="61">
        <v>7.49</v>
      </c>
      <c r="F5" s="61">
        <v>14.89</v>
      </c>
      <c r="G5" s="61">
        <v>136</v>
      </c>
      <c r="H5" s="62">
        <v>1</v>
      </c>
    </row>
    <row r="6" spans="1:8" s="6" customFormat="1" ht="15.75" thickBot="1" x14ac:dyDescent="0.3">
      <c r="A6" s="32" t="s">
        <v>12</v>
      </c>
      <c r="B6" s="33"/>
      <c r="C6" s="33">
        <f>SUM(C3:C5)</f>
        <v>260</v>
      </c>
      <c r="D6" s="33">
        <f>SUM(D3:D5)</f>
        <v>2.5299999999999998</v>
      </c>
      <c r="E6" s="33">
        <f t="shared" ref="E6:G6" si="0">SUM(E3:E5)</f>
        <v>7.49</v>
      </c>
      <c r="F6" s="33">
        <f t="shared" si="0"/>
        <v>105.64</v>
      </c>
      <c r="G6" s="33">
        <f t="shared" si="0"/>
        <v>211.05</v>
      </c>
      <c r="H6" s="34"/>
    </row>
    <row r="7" spans="1:8" x14ac:dyDescent="0.25">
      <c r="A7" s="23" t="s">
        <v>4</v>
      </c>
      <c r="B7" s="49" t="s">
        <v>113</v>
      </c>
      <c r="C7" s="24">
        <v>100</v>
      </c>
      <c r="D7" s="24">
        <v>9.1</v>
      </c>
      <c r="E7" s="24">
        <v>7.8</v>
      </c>
      <c r="F7" s="24">
        <v>8.6</v>
      </c>
      <c r="G7" s="24">
        <v>141</v>
      </c>
      <c r="H7" s="27">
        <v>292</v>
      </c>
    </row>
    <row r="8" spans="1:8" x14ac:dyDescent="0.25">
      <c r="A8" s="3" t="s">
        <v>4</v>
      </c>
      <c r="B8" s="48" t="s">
        <v>114</v>
      </c>
      <c r="C8" s="1">
        <v>150</v>
      </c>
      <c r="D8" s="1">
        <v>8.6</v>
      </c>
      <c r="E8" s="1">
        <v>6.1</v>
      </c>
      <c r="F8" s="1">
        <v>38.6</v>
      </c>
      <c r="G8" s="1">
        <v>244</v>
      </c>
      <c r="H8" s="15">
        <v>302</v>
      </c>
    </row>
    <row r="9" spans="1:8" s="58" customFormat="1" x14ac:dyDescent="0.25">
      <c r="A9" s="67" t="s">
        <v>4</v>
      </c>
      <c r="B9" s="73" t="s">
        <v>53</v>
      </c>
      <c r="C9" s="56">
        <v>200</v>
      </c>
      <c r="D9" s="56">
        <v>1.6</v>
      </c>
      <c r="E9" s="56">
        <v>0.4</v>
      </c>
      <c r="F9" s="56">
        <v>45</v>
      </c>
      <c r="G9" s="56">
        <v>180</v>
      </c>
      <c r="H9" s="74" t="s">
        <v>15</v>
      </c>
    </row>
    <row r="10" spans="1:8" x14ac:dyDescent="0.25">
      <c r="A10" s="3" t="s">
        <v>4</v>
      </c>
      <c r="B10" s="55" t="s">
        <v>20</v>
      </c>
      <c r="C10" s="56">
        <v>200</v>
      </c>
      <c r="D10" s="56">
        <v>7.0000000000000007E-2</v>
      </c>
      <c r="E10" s="56">
        <v>0.02</v>
      </c>
      <c r="F10" s="56">
        <v>15</v>
      </c>
      <c r="G10" s="56">
        <v>60</v>
      </c>
      <c r="H10" s="57">
        <v>376</v>
      </c>
    </row>
    <row r="11" spans="1:8" ht="15.75" thickBot="1" x14ac:dyDescent="0.3">
      <c r="A11" s="4" t="s">
        <v>4</v>
      </c>
      <c r="B11" s="48" t="s">
        <v>22</v>
      </c>
      <c r="C11" s="7">
        <v>30</v>
      </c>
      <c r="D11" s="7">
        <v>0.75</v>
      </c>
      <c r="E11" s="7">
        <v>0.42</v>
      </c>
      <c r="F11" s="7">
        <v>1.1000000000000001</v>
      </c>
      <c r="G11" s="7">
        <v>24</v>
      </c>
      <c r="H11" s="16" t="s">
        <v>16</v>
      </c>
    </row>
    <row r="12" spans="1:8" s="6" customFormat="1" ht="15.75" thickBot="1" x14ac:dyDescent="0.3">
      <c r="A12" s="32" t="s">
        <v>12</v>
      </c>
      <c r="B12" s="22"/>
      <c r="C12" s="22">
        <f>SUM(C7:C11)</f>
        <v>680</v>
      </c>
      <c r="D12" s="22">
        <f>SUM(D7:D11)</f>
        <v>20.12</v>
      </c>
      <c r="E12" s="22">
        <f>SUM(E7:E11)</f>
        <v>14.739999999999998</v>
      </c>
      <c r="F12" s="22">
        <f>SUM(F7:F11)</f>
        <v>108.3</v>
      </c>
      <c r="G12" s="22">
        <f>SUM(G7:G11)</f>
        <v>649</v>
      </c>
      <c r="H12" s="37"/>
    </row>
    <row r="13" spans="1:8" s="97" customFormat="1" x14ac:dyDescent="0.25">
      <c r="A13" s="114" t="s">
        <v>5</v>
      </c>
      <c r="B13" s="99" t="s">
        <v>115</v>
      </c>
      <c r="C13" s="77">
        <v>350</v>
      </c>
      <c r="D13" s="77">
        <v>3.04</v>
      </c>
      <c r="E13" s="77">
        <v>3.88</v>
      </c>
      <c r="F13" s="77">
        <v>21.56</v>
      </c>
      <c r="G13" s="77">
        <v>148.4</v>
      </c>
      <c r="H13" s="78">
        <v>111</v>
      </c>
    </row>
    <row r="14" spans="1:8" s="58" customFormat="1" x14ac:dyDescent="0.25">
      <c r="A14" s="67" t="s">
        <v>5</v>
      </c>
      <c r="B14" s="68" t="s">
        <v>116</v>
      </c>
      <c r="C14" s="68">
        <v>100</v>
      </c>
      <c r="D14" s="68">
        <v>12.66</v>
      </c>
      <c r="E14" s="68">
        <v>8.76</v>
      </c>
      <c r="F14" s="68">
        <v>3.81</v>
      </c>
      <c r="G14" s="68">
        <v>159</v>
      </c>
      <c r="H14" s="69">
        <v>261</v>
      </c>
    </row>
    <row r="15" spans="1:8" s="58" customFormat="1" x14ac:dyDescent="0.25">
      <c r="A15" s="67" t="s">
        <v>5</v>
      </c>
      <c r="B15" s="68" t="s">
        <v>104</v>
      </c>
      <c r="C15" s="68">
        <v>105</v>
      </c>
      <c r="D15" s="68">
        <v>2.02</v>
      </c>
      <c r="E15" s="68">
        <v>3.96</v>
      </c>
      <c r="F15" s="68">
        <v>13.99</v>
      </c>
      <c r="G15" s="68">
        <v>105</v>
      </c>
      <c r="H15" s="69">
        <v>125</v>
      </c>
    </row>
    <row r="16" spans="1:8" s="58" customFormat="1" x14ac:dyDescent="0.25">
      <c r="A16" s="67" t="s">
        <v>5</v>
      </c>
      <c r="B16" s="68" t="s">
        <v>139</v>
      </c>
      <c r="C16" s="68">
        <v>100</v>
      </c>
      <c r="D16" s="68">
        <v>2.06</v>
      </c>
      <c r="E16" s="68">
        <v>3.23</v>
      </c>
      <c r="F16" s="68">
        <v>9.42</v>
      </c>
      <c r="G16" s="68">
        <v>75.099999999999994</v>
      </c>
      <c r="H16" s="69">
        <v>321</v>
      </c>
    </row>
    <row r="17" spans="1:8" x14ac:dyDescent="0.25">
      <c r="A17" s="67" t="s">
        <v>5</v>
      </c>
      <c r="B17" s="68" t="s">
        <v>40</v>
      </c>
      <c r="C17" s="68">
        <v>200</v>
      </c>
      <c r="D17" s="68">
        <v>0.16</v>
      </c>
      <c r="E17" s="68">
        <v>0.16</v>
      </c>
      <c r="F17" s="68">
        <v>27.8</v>
      </c>
      <c r="G17" s="68">
        <v>114.6</v>
      </c>
      <c r="H17" s="69">
        <v>342</v>
      </c>
    </row>
    <row r="18" spans="1:8" x14ac:dyDescent="0.25">
      <c r="A18" s="4" t="s">
        <v>5</v>
      </c>
      <c r="B18" s="48" t="s">
        <v>22</v>
      </c>
      <c r="C18" s="2">
        <v>70</v>
      </c>
      <c r="D18" s="2">
        <v>5.58</v>
      </c>
      <c r="E18" s="2">
        <v>0.7</v>
      </c>
      <c r="F18" s="2">
        <v>1.42</v>
      </c>
      <c r="G18" s="2">
        <v>163.66</v>
      </c>
      <c r="H18" s="17" t="s">
        <v>15</v>
      </c>
    </row>
    <row r="19" spans="1:8" ht="15.75" thickBot="1" x14ac:dyDescent="0.3">
      <c r="A19" s="18" t="s">
        <v>5</v>
      </c>
      <c r="B19" s="19" t="s">
        <v>41</v>
      </c>
      <c r="C19" s="19">
        <v>150</v>
      </c>
      <c r="D19" s="19">
        <v>2.2000000000000002</v>
      </c>
      <c r="E19" s="19">
        <v>0.4</v>
      </c>
      <c r="F19" s="19">
        <v>19.7</v>
      </c>
      <c r="G19" s="19">
        <v>91.9</v>
      </c>
      <c r="H19" s="35" t="s">
        <v>15</v>
      </c>
    </row>
    <row r="20" spans="1:8" s="6" customFormat="1" ht="15.75" thickBot="1" x14ac:dyDescent="0.3">
      <c r="A20" s="32" t="s">
        <v>12</v>
      </c>
      <c r="B20" s="22"/>
      <c r="C20" s="22">
        <f>SUM(C13:C19)</f>
        <v>1075</v>
      </c>
      <c r="D20" s="22">
        <f t="shared" ref="D20:G20" si="1">SUM(D13:D19)</f>
        <v>27.719999999999995</v>
      </c>
      <c r="E20" s="22">
        <f t="shared" si="1"/>
        <v>21.09</v>
      </c>
      <c r="F20" s="22">
        <f t="shared" si="1"/>
        <v>97.7</v>
      </c>
      <c r="G20" s="22">
        <f t="shared" si="1"/>
        <v>857.66</v>
      </c>
      <c r="H20" s="37"/>
    </row>
    <row r="21" spans="1:8" x14ac:dyDescent="0.25">
      <c r="A21" s="20" t="s">
        <v>6</v>
      </c>
      <c r="B21" s="21" t="s">
        <v>84</v>
      </c>
      <c r="C21" s="13">
        <v>200</v>
      </c>
      <c r="D21" s="13">
        <v>3.6</v>
      </c>
      <c r="E21" s="13">
        <v>2.6</v>
      </c>
      <c r="F21" s="13">
        <v>29.2</v>
      </c>
      <c r="G21" s="13">
        <v>155.19999999999999</v>
      </c>
      <c r="H21" s="15">
        <v>379</v>
      </c>
    </row>
    <row r="22" spans="1:8" s="58" customFormat="1" ht="15.75" thickBot="1" x14ac:dyDescent="0.3">
      <c r="A22" s="59" t="s">
        <v>6</v>
      </c>
      <c r="B22" s="71" t="s">
        <v>117</v>
      </c>
      <c r="C22" s="71">
        <v>75</v>
      </c>
      <c r="D22" s="71">
        <v>4.71</v>
      </c>
      <c r="E22" s="71">
        <v>1.92</v>
      </c>
      <c r="F22" s="71">
        <v>27.53</v>
      </c>
      <c r="G22" s="71">
        <v>146</v>
      </c>
      <c r="H22" s="72">
        <v>406</v>
      </c>
    </row>
    <row r="23" spans="1:8" s="6" customFormat="1" ht="15.75" thickBot="1" x14ac:dyDescent="0.3">
      <c r="A23" s="32" t="s">
        <v>12</v>
      </c>
      <c r="B23" s="22"/>
      <c r="C23" s="22">
        <v>2</v>
      </c>
      <c r="D23" s="22">
        <f t="shared" ref="D23:G23" si="2">SUM(D21:D22)</f>
        <v>8.31</v>
      </c>
      <c r="E23" s="22">
        <f t="shared" si="2"/>
        <v>4.5199999999999996</v>
      </c>
      <c r="F23" s="22">
        <f t="shared" si="2"/>
        <v>56.730000000000004</v>
      </c>
      <c r="G23" s="22">
        <f t="shared" si="2"/>
        <v>301.2</v>
      </c>
      <c r="H23" s="37"/>
    </row>
    <row r="24" spans="1:8" x14ac:dyDescent="0.25">
      <c r="A24" s="26" t="s">
        <v>7</v>
      </c>
      <c r="B24" s="21" t="s">
        <v>118</v>
      </c>
      <c r="C24" s="21">
        <v>173</v>
      </c>
      <c r="D24" s="21">
        <v>9.0399999999999991</v>
      </c>
      <c r="E24" s="21">
        <v>13.44</v>
      </c>
      <c r="F24" s="21">
        <v>40.159999999999997</v>
      </c>
      <c r="G24" s="21">
        <v>318</v>
      </c>
      <c r="H24" s="36">
        <v>173</v>
      </c>
    </row>
    <row r="25" spans="1:8" x14ac:dyDescent="0.25">
      <c r="A25" s="5" t="s">
        <v>7</v>
      </c>
      <c r="B25" s="2" t="s">
        <v>59</v>
      </c>
      <c r="C25" s="2">
        <v>40</v>
      </c>
      <c r="D25" s="2">
        <v>5</v>
      </c>
      <c r="E25" s="2">
        <v>4.5999999999999996</v>
      </c>
      <c r="F25" s="2">
        <v>0.28000000000000003</v>
      </c>
      <c r="G25" s="2">
        <v>62.84</v>
      </c>
      <c r="H25" s="17">
        <v>209</v>
      </c>
    </row>
    <row r="26" spans="1:8" s="58" customFormat="1" x14ac:dyDescent="0.25">
      <c r="A26" s="70" t="s">
        <v>7</v>
      </c>
      <c r="B26" s="68" t="s">
        <v>31</v>
      </c>
      <c r="C26" s="68">
        <v>100</v>
      </c>
      <c r="D26" s="68">
        <v>2.4</v>
      </c>
      <c r="E26" s="68">
        <v>0.1</v>
      </c>
      <c r="F26" s="68">
        <v>22.9</v>
      </c>
      <c r="G26" s="68">
        <v>185.3</v>
      </c>
      <c r="H26" s="69">
        <v>75</v>
      </c>
    </row>
    <row r="27" spans="1:8" x14ac:dyDescent="0.25">
      <c r="A27" s="70" t="s">
        <v>7</v>
      </c>
      <c r="B27" s="77" t="s">
        <v>28</v>
      </c>
      <c r="C27" s="77">
        <v>200</v>
      </c>
      <c r="D27" s="77">
        <v>0.34</v>
      </c>
      <c r="E27" s="77">
        <v>1</v>
      </c>
      <c r="F27" s="77">
        <v>28.98</v>
      </c>
      <c r="G27" s="77">
        <v>138.4</v>
      </c>
      <c r="H27" s="78">
        <v>356</v>
      </c>
    </row>
    <row r="28" spans="1:8" x14ac:dyDescent="0.25">
      <c r="A28" s="38" t="s">
        <v>7</v>
      </c>
      <c r="B28" s="48" t="s">
        <v>22</v>
      </c>
      <c r="C28" s="2">
        <v>60</v>
      </c>
      <c r="D28" s="2">
        <v>1.5</v>
      </c>
      <c r="E28" s="2">
        <v>0.84</v>
      </c>
      <c r="F28" s="2">
        <v>2.2000000000000002</v>
      </c>
      <c r="G28" s="2">
        <v>48</v>
      </c>
      <c r="H28" s="17" t="s">
        <v>15</v>
      </c>
    </row>
    <row r="29" spans="1:8" ht="15.75" thickBot="1" x14ac:dyDescent="0.3">
      <c r="A29" s="19" t="s">
        <v>17</v>
      </c>
      <c r="B29" s="19" t="s">
        <v>62</v>
      </c>
      <c r="C29" s="19">
        <v>200</v>
      </c>
      <c r="D29" s="19">
        <v>6</v>
      </c>
      <c r="E29" s="19">
        <v>5</v>
      </c>
      <c r="F29" s="19">
        <v>8</v>
      </c>
      <c r="G29" s="19">
        <v>232</v>
      </c>
      <c r="H29" s="35" t="s">
        <v>15</v>
      </c>
    </row>
    <row r="30" spans="1:8" ht="15.75" thickBot="1" x14ac:dyDescent="0.3">
      <c r="A30" s="32" t="s">
        <v>12</v>
      </c>
      <c r="B30" s="22"/>
      <c r="C30" s="22">
        <f>SUM(C24:C29)</f>
        <v>773</v>
      </c>
      <c r="D30" s="22">
        <f t="shared" ref="D30:G30" si="3">SUM(D24:D29)</f>
        <v>24.279999999999998</v>
      </c>
      <c r="E30" s="22">
        <f t="shared" si="3"/>
        <v>24.98</v>
      </c>
      <c r="F30" s="22">
        <f t="shared" si="3"/>
        <v>102.52</v>
      </c>
      <c r="G30" s="22">
        <f t="shared" si="3"/>
        <v>984.54000000000008</v>
      </c>
      <c r="H30" s="37"/>
    </row>
    <row r="31" spans="1:8" s="89" customFormat="1" x14ac:dyDescent="0.25">
      <c r="C31" s="89">
        <f>SUM(C6+C12+C20+C23+C30)</f>
        <v>2790</v>
      </c>
      <c r="D31" s="89">
        <f>SUM(D6+D12+D20+D23+D30)</f>
        <v>82.96</v>
      </c>
      <c r="E31" s="89">
        <f>SUM(E6+E12+E20+E23+E30)</f>
        <v>72.819999999999993</v>
      </c>
      <c r="F31" s="89">
        <f>SUM(F6+F12+F20+F23+F30)</f>
        <v>470.89</v>
      </c>
      <c r="G31" s="89">
        <f>SUM(G6+G12+G20+G23+G30)</f>
        <v>3003.4500000000003</v>
      </c>
      <c r="H31" s="90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6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8"/>
  <sheetViews>
    <sheetView topLeftCell="A10" workbookViewId="0">
      <selection activeCell="E21" sqref="E21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2.28515625" customWidth="1"/>
    <col min="8" max="8" width="11.85546875" style="40" customWidth="1"/>
  </cols>
  <sheetData>
    <row r="1" spans="1:8" s="52" customFormat="1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7" t="s">
        <v>11</v>
      </c>
      <c r="H1" s="123" t="s">
        <v>14</v>
      </c>
    </row>
    <row r="2" spans="1:8" s="52" customFormat="1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40"/>
      <c r="H2" s="124"/>
    </row>
    <row r="3" spans="1:8" x14ac:dyDescent="0.25">
      <c r="A3" s="3" t="s">
        <v>3</v>
      </c>
      <c r="B3" s="48" t="s">
        <v>119</v>
      </c>
      <c r="C3" s="1">
        <v>150</v>
      </c>
      <c r="D3" s="1">
        <v>1.52</v>
      </c>
      <c r="E3" s="1">
        <v>1.35</v>
      </c>
      <c r="F3" s="1">
        <v>15.9</v>
      </c>
      <c r="G3" s="1">
        <v>81</v>
      </c>
      <c r="H3" s="15">
        <v>378</v>
      </c>
    </row>
    <row r="4" spans="1:8" s="58" customFormat="1" ht="15.75" thickBot="1" x14ac:dyDescent="0.3">
      <c r="A4" s="59" t="s">
        <v>3</v>
      </c>
      <c r="B4" s="66" t="s">
        <v>94</v>
      </c>
      <c r="C4" s="61">
        <v>60</v>
      </c>
      <c r="D4" s="61">
        <v>6.67</v>
      </c>
      <c r="E4" s="61">
        <v>8.4700000000000006</v>
      </c>
      <c r="F4" s="61">
        <v>14.98</v>
      </c>
      <c r="G4" s="61">
        <v>163</v>
      </c>
      <c r="H4" s="62">
        <v>8</v>
      </c>
    </row>
    <row r="5" spans="1:8" s="6" customFormat="1" ht="15.75" thickBot="1" x14ac:dyDescent="0.3">
      <c r="A5" s="53" t="s">
        <v>12</v>
      </c>
      <c r="B5" s="33"/>
      <c r="C5" s="33">
        <f>SUM(C3:C4)</f>
        <v>210</v>
      </c>
      <c r="D5" s="33">
        <f>SUM(D3:D4)</f>
        <v>8.19</v>
      </c>
      <c r="E5" s="33">
        <f t="shared" ref="E5:G5" si="0">SUM(E3:E4)</f>
        <v>9.82</v>
      </c>
      <c r="F5" s="33">
        <f t="shared" si="0"/>
        <v>30.880000000000003</v>
      </c>
      <c r="G5" s="33">
        <f t="shared" si="0"/>
        <v>244</v>
      </c>
      <c r="H5" s="34"/>
    </row>
    <row r="6" spans="1:8" s="58" customFormat="1" x14ac:dyDescent="0.25">
      <c r="A6" s="54" t="s">
        <v>4</v>
      </c>
      <c r="B6" s="80" t="s">
        <v>120</v>
      </c>
      <c r="C6" s="63">
        <v>155</v>
      </c>
      <c r="D6" s="63">
        <v>13.33</v>
      </c>
      <c r="E6" s="63">
        <v>12.96</v>
      </c>
      <c r="F6" s="63">
        <v>30.2</v>
      </c>
      <c r="G6" s="63">
        <v>291</v>
      </c>
      <c r="H6" s="64">
        <v>208</v>
      </c>
    </row>
    <row r="7" spans="1:8" x14ac:dyDescent="0.25">
      <c r="A7" s="3" t="s">
        <v>4</v>
      </c>
      <c r="B7" s="48" t="s">
        <v>138</v>
      </c>
      <c r="C7" s="1">
        <v>40</v>
      </c>
      <c r="D7" s="1">
        <v>2</v>
      </c>
      <c r="E7" s="1">
        <v>3.4</v>
      </c>
      <c r="F7" s="1">
        <v>22.4</v>
      </c>
      <c r="G7" s="1">
        <v>128</v>
      </c>
      <c r="H7" s="16" t="s">
        <v>15</v>
      </c>
    </row>
    <row r="8" spans="1:8" s="58" customFormat="1" x14ac:dyDescent="0.25">
      <c r="A8" s="67" t="s">
        <v>4</v>
      </c>
      <c r="B8" s="120" t="s">
        <v>181</v>
      </c>
      <c r="C8" s="56">
        <v>100</v>
      </c>
      <c r="D8" s="56">
        <v>0.8</v>
      </c>
      <c r="E8" s="56">
        <v>0.6</v>
      </c>
      <c r="F8" s="56">
        <v>20.6</v>
      </c>
      <c r="G8" s="56">
        <v>94</v>
      </c>
      <c r="H8" s="74">
        <v>338</v>
      </c>
    </row>
    <row r="9" spans="1:8" x14ac:dyDescent="0.25">
      <c r="A9" s="67" t="s">
        <v>4</v>
      </c>
      <c r="B9" s="76" t="s">
        <v>147</v>
      </c>
      <c r="C9" s="56">
        <v>200</v>
      </c>
      <c r="D9" s="56">
        <v>0.66</v>
      </c>
      <c r="E9" s="56">
        <v>0.26</v>
      </c>
      <c r="F9" s="56">
        <v>20.76</v>
      </c>
      <c r="G9" s="56">
        <v>88.2</v>
      </c>
      <c r="H9" s="57">
        <v>388</v>
      </c>
    </row>
    <row r="10" spans="1:8" ht="15.75" thickBot="1" x14ac:dyDescent="0.3">
      <c r="A10" s="4" t="s">
        <v>4</v>
      </c>
      <c r="B10" s="48" t="s">
        <v>22</v>
      </c>
      <c r="C10" s="7">
        <v>30</v>
      </c>
      <c r="D10" s="7">
        <v>0.75</v>
      </c>
      <c r="E10" s="7">
        <v>0.42</v>
      </c>
      <c r="F10" s="7">
        <v>1.1000000000000001</v>
      </c>
      <c r="G10" s="7">
        <v>24</v>
      </c>
      <c r="H10" s="16" t="s">
        <v>16</v>
      </c>
    </row>
    <row r="11" spans="1:8" s="6" customFormat="1" ht="15.75" thickBot="1" x14ac:dyDescent="0.3">
      <c r="A11" s="53" t="s">
        <v>12</v>
      </c>
      <c r="B11" s="22"/>
      <c r="C11" s="22">
        <f>SUM(C6:C10)</f>
        <v>525</v>
      </c>
      <c r="D11" s="22">
        <f>SUM(D6:D10)</f>
        <v>17.54</v>
      </c>
      <c r="E11" s="22">
        <f>SUM(E6:E10)</f>
        <v>17.640000000000004</v>
      </c>
      <c r="F11" s="22">
        <f>SUM(F6:F10)</f>
        <v>95.059999999999988</v>
      </c>
      <c r="G11" s="22">
        <f>SUM(G6:G10)</f>
        <v>625.20000000000005</v>
      </c>
      <c r="H11" s="37"/>
    </row>
    <row r="12" spans="1:8" s="58" customFormat="1" x14ac:dyDescent="0.25">
      <c r="A12" s="54" t="s">
        <v>5</v>
      </c>
      <c r="B12" s="77" t="s">
        <v>121</v>
      </c>
      <c r="C12" s="77">
        <v>350</v>
      </c>
      <c r="D12" s="77">
        <v>3.04</v>
      </c>
      <c r="E12" s="77">
        <v>3.88</v>
      </c>
      <c r="F12" s="77">
        <v>21.56</v>
      </c>
      <c r="G12" s="77">
        <v>148.4</v>
      </c>
      <c r="H12" s="78">
        <v>104</v>
      </c>
    </row>
    <row r="13" spans="1:8" s="58" customFormat="1" x14ac:dyDescent="0.25">
      <c r="A13" s="67" t="s">
        <v>5</v>
      </c>
      <c r="B13" s="68" t="s">
        <v>155</v>
      </c>
      <c r="C13" s="68">
        <v>158</v>
      </c>
      <c r="D13" s="68">
        <v>9.82</v>
      </c>
      <c r="E13" s="68">
        <v>8.23</v>
      </c>
      <c r="F13" s="68">
        <v>16.45</v>
      </c>
      <c r="G13" s="68">
        <v>179</v>
      </c>
      <c r="H13" s="69">
        <v>287</v>
      </c>
    </row>
    <row r="14" spans="1:8" s="97" customFormat="1" x14ac:dyDescent="0.25">
      <c r="A14" s="105" t="s">
        <v>5</v>
      </c>
      <c r="B14" s="103" t="s">
        <v>122</v>
      </c>
      <c r="C14" s="103">
        <v>100</v>
      </c>
      <c r="D14" s="103"/>
      <c r="E14" s="103"/>
      <c r="F14" s="103"/>
      <c r="G14" s="103"/>
      <c r="H14" s="104"/>
    </row>
    <row r="15" spans="1:8" x14ac:dyDescent="0.25">
      <c r="A15" s="67" t="s">
        <v>5</v>
      </c>
      <c r="B15" s="68" t="s">
        <v>27</v>
      </c>
      <c r="C15" s="68">
        <v>200</v>
      </c>
      <c r="D15" s="68">
        <v>0.66</v>
      </c>
      <c r="E15" s="68">
        <v>0.09</v>
      </c>
      <c r="F15" s="68">
        <v>32</v>
      </c>
      <c r="G15" s="68">
        <v>132.80000000000001</v>
      </c>
      <c r="H15" s="69">
        <v>349</v>
      </c>
    </row>
    <row r="16" spans="1:8" x14ac:dyDescent="0.25">
      <c r="A16" s="4" t="s">
        <v>5</v>
      </c>
      <c r="B16" s="48" t="s">
        <v>22</v>
      </c>
      <c r="C16" s="2">
        <v>70</v>
      </c>
      <c r="D16" s="2">
        <v>5.58</v>
      </c>
      <c r="E16" s="2">
        <v>0.7</v>
      </c>
      <c r="F16" s="2">
        <v>1.42</v>
      </c>
      <c r="G16" s="2">
        <v>163.66</v>
      </c>
      <c r="H16" s="17" t="s">
        <v>15</v>
      </c>
    </row>
    <row r="17" spans="1:8" ht="15.75" thickBot="1" x14ac:dyDescent="0.3">
      <c r="A17" s="18" t="s">
        <v>5</v>
      </c>
      <c r="B17" s="19" t="s">
        <v>41</v>
      </c>
      <c r="C17" s="19">
        <v>150</v>
      </c>
      <c r="D17" s="19">
        <v>2.2000000000000002</v>
      </c>
      <c r="E17" s="19">
        <v>0.4</v>
      </c>
      <c r="F17" s="19">
        <v>19.7</v>
      </c>
      <c r="G17" s="19">
        <v>91.9</v>
      </c>
      <c r="H17" s="35" t="s">
        <v>15</v>
      </c>
    </row>
    <row r="18" spans="1:8" s="6" customFormat="1" ht="15.75" thickBot="1" x14ac:dyDescent="0.3">
      <c r="A18" s="53" t="s">
        <v>12</v>
      </c>
      <c r="B18" s="22"/>
      <c r="C18" s="22">
        <f>SUM(C12:C17)</f>
        <v>1028</v>
      </c>
      <c r="D18" s="22">
        <f>SUM(D12:D17)</f>
        <v>21.3</v>
      </c>
      <c r="E18" s="22">
        <f>SUM(E12:E17)</f>
        <v>13.299999999999999</v>
      </c>
      <c r="F18" s="22">
        <f>SUM(F12:F17)</f>
        <v>91.13</v>
      </c>
      <c r="G18" s="22">
        <f>SUM(G12:G17)</f>
        <v>715.76</v>
      </c>
      <c r="H18" s="37"/>
    </row>
    <row r="19" spans="1:8" s="58" customFormat="1" x14ac:dyDescent="0.25">
      <c r="A19" s="59" t="s">
        <v>6</v>
      </c>
      <c r="B19" s="68" t="s">
        <v>150</v>
      </c>
      <c r="C19" s="68">
        <v>200</v>
      </c>
      <c r="D19" s="68">
        <v>0.38</v>
      </c>
      <c r="E19" s="68">
        <v>0.1</v>
      </c>
      <c r="F19" s="68">
        <v>30</v>
      </c>
      <c r="G19" s="68">
        <v>141.80000000000001</v>
      </c>
      <c r="H19" s="69">
        <v>356</v>
      </c>
    </row>
    <row r="20" spans="1:8" s="58" customFormat="1" ht="15.75" thickBot="1" x14ac:dyDescent="0.3">
      <c r="A20" s="59" t="s">
        <v>6</v>
      </c>
      <c r="B20" s="71" t="s">
        <v>169</v>
      </c>
      <c r="C20" s="71">
        <v>75</v>
      </c>
      <c r="D20" s="71">
        <v>9.2200000000000006</v>
      </c>
      <c r="E20" s="71">
        <v>5.48</v>
      </c>
      <c r="F20" s="71">
        <v>29.18</v>
      </c>
      <c r="G20" s="71">
        <v>202</v>
      </c>
      <c r="H20" s="72">
        <v>410</v>
      </c>
    </row>
    <row r="21" spans="1:8" s="6" customFormat="1" ht="15.75" thickBot="1" x14ac:dyDescent="0.3">
      <c r="A21" s="53" t="s">
        <v>12</v>
      </c>
      <c r="B21" s="22"/>
      <c r="C21" s="22">
        <v>2</v>
      </c>
      <c r="D21" s="22">
        <f t="shared" ref="D21:G21" si="1">SUM(D19:D20)</f>
        <v>9.6000000000000014</v>
      </c>
      <c r="E21" s="22">
        <f t="shared" si="1"/>
        <v>5.58</v>
      </c>
      <c r="F21" s="22">
        <f t="shared" si="1"/>
        <v>59.18</v>
      </c>
      <c r="G21" s="22">
        <f t="shared" si="1"/>
        <v>343.8</v>
      </c>
      <c r="H21" s="37"/>
    </row>
    <row r="22" spans="1:8" s="58" customFormat="1" x14ac:dyDescent="0.25">
      <c r="A22" s="81" t="s">
        <v>7</v>
      </c>
      <c r="B22" s="77" t="s">
        <v>123</v>
      </c>
      <c r="C22" s="77">
        <v>105</v>
      </c>
      <c r="D22" s="77">
        <v>1.77</v>
      </c>
      <c r="E22" s="77">
        <v>10.99</v>
      </c>
      <c r="F22" s="77">
        <v>8.6</v>
      </c>
      <c r="G22" s="77">
        <v>142</v>
      </c>
      <c r="H22" s="78">
        <v>142</v>
      </c>
    </row>
    <row r="23" spans="1:8" s="58" customFormat="1" x14ac:dyDescent="0.25">
      <c r="A23" s="70" t="s">
        <v>7</v>
      </c>
      <c r="B23" s="68" t="s">
        <v>158</v>
      </c>
      <c r="C23" s="68">
        <v>55</v>
      </c>
      <c r="D23" s="68">
        <v>5.55</v>
      </c>
      <c r="E23" s="68">
        <v>15.55</v>
      </c>
      <c r="F23" s="68">
        <v>0.25</v>
      </c>
      <c r="G23" s="68">
        <v>164</v>
      </c>
      <c r="H23" s="69">
        <v>243</v>
      </c>
    </row>
    <row r="24" spans="1:8" x14ac:dyDescent="0.25">
      <c r="A24" s="70" t="s">
        <v>7</v>
      </c>
      <c r="B24" s="68" t="s">
        <v>148</v>
      </c>
      <c r="C24" s="68">
        <v>200</v>
      </c>
      <c r="D24" s="68">
        <v>4.08</v>
      </c>
      <c r="E24" s="68">
        <v>3.6</v>
      </c>
      <c r="F24" s="68">
        <v>17.600000000000001</v>
      </c>
      <c r="G24" s="68">
        <v>118.6</v>
      </c>
      <c r="H24" s="69">
        <v>382</v>
      </c>
    </row>
    <row r="25" spans="1:8" x14ac:dyDescent="0.25">
      <c r="A25" s="38" t="s">
        <v>7</v>
      </c>
      <c r="B25" s="48" t="s">
        <v>22</v>
      </c>
      <c r="C25" s="2">
        <v>60</v>
      </c>
      <c r="D25" s="2">
        <v>1.5</v>
      </c>
      <c r="E25" s="2">
        <v>0.84</v>
      </c>
      <c r="F25" s="2">
        <v>2.2000000000000002</v>
      </c>
      <c r="G25" s="2">
        <v>48</v>
      </c>
      <c r="H25" s="17" t="s">
        <v>15</v>
      </c>
    </row>
    <row r="26" spans="1:8" s="97" customFormat="1" ht="15.75" thickBot="1" x14ac:dyDescent="0.3">
      <c r="A26" s="94" t="s">
        <v>17</v>
      </c>
      <c r="B26" s="94" t="s">
        <v>124</v>
      </c>
      <c r="C26" s="94"/>
      <c r="D26" s="94"/>
      <c r="E26" s="94"/>
      <c r="F26" s="94"/>
      <c r="G26" s="94"/>
      <c r="H26" s="96"/>
    </row>
    <row r="27" spans="1:8" s="6" customFormat="1" ht="15.75" thickBot="1" x14ac:dyDescent="0.3">
      <c r="A27" s="53" t="s">
        <v>12</v>
      </c>
      <c r="B27" s="22"/>
      <c r="C27" s="22">
        <f>SUM(C22:C26)</f>
        <v>420</v>
      </c>
      <c r="D27" s="22">
        <f t="shared" ref="D27:G27" si="2">SUM(D22:D26)</f>
        <v>12.9</v>
      </c>
      <c r="E27" s="22">
        <f t="shared" si="2"/>
        <v>30.98</v>
      </c>
      <c r="F27" s="22">
        <f t="shared" si="2"/>
        <v>28.650000000000002</v>
      </c>
      <c r="G27" s="22">
        <f t="shared" si="2"/>
        <v>472.6</v>
      </c>
      <c r="H27" s="37"/>
    </row>
    <row r="28" spans="1:8" s="89" customFormat="1" x14ac:dyDescent="0.25">
      <c r="C28" s="89">
        <f>SUM(C5+C11+C18+C21+C27)</f>
        <v>2185</v>
      </c>
      <c r="D28" s="89">
        <f>SUM(D5+D11+D18+D21+D27)</f>
        <v>69.53</v>
      </c>
      <c r="E28" s="89">
        <f>SUM(E5+E11+E18+E21+E27)</f>
        <v>77.320000000000007</v>
      </c>
      <c r="F28" s="89">
        <f>SUM(F5+F11+F18+F21+F27)</f>
        <v>304.89999999999998</v>
      </c>
      <c r="G28" s="89">
        <f>SUM(G5+G11+G18+G21+G27)</f>
        <v>2401.36</v>
      </c>
      <c r="H28" s="90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6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31"/>
  <sheetViews>
    <sheetView topLeftCell="A13" workbookViewId="0">
      <selection activeCell="C16" sqref="C16:G16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2.28515625" customWidth="1"/>
    <col min="8" max="8" width="11.85546875" style="40" customWidth="1"/>
  </cols>
  <sheetData>
    <row r="1" spans="1:8" s="52" customFormat="1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27" t="s">
        <v>11</v>
      </c>
      <c r="H1" s="123" t="s">
        <v>14</v>
      </c>
    </row>
    <row r="2" spans="1:8" s="52" customFormat="1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41"/>
      <c r="H2" s="124"/>
    </row>
    <row r="3" spans="1:8" x14ac:dyDescent="0.25">
      <c r="A3" s="67" t="s">
        <v>3</v>
      </c>
      <c r="B3" s="77" t="s">
        <v>151</v>
      </c>
      <c r="C3" s="77">
        <v>200</v>
      </c>
      <c r="D3" s="77">
        <v>3.2</v>
      </c>
      <c r="E3" s="77">
        <v>2.68</v>
      </c>
      <c r="F3" s="77">
        <v>15.94</v>
      </c>
      <c r="G3" s="77">
        <v>100.6</v>
      </c>
      <c r="H3" s="78">
        <v>379</v>
      </c>
    </row>
    <row r="4" spans="1:8" s="97" customFormat="1" x14ac:dyDescent="0.25">
      <c r="A4" s="105" t="s">
        <v>3</v>
      </c>
      <c r="B4" s="107" t="s">
        <v>125</v>
      </c>
      <c r="C4" s="108"/>
      <c r="D4" s="108"/>
      <c r="E4" s="108"/>
      <c r="F4" s="108"/>
      <c r="G4" s="108"/>
      <c r="H4" s="115"/>
    </row>
    <row r="5" spans="1:8" s="58" customFormat="1" ht="15.75" thickBot="1" x14ac:dyDescent="0.3">
      <c r="A5" s="59" t="s">
        <v>3</v>
      </c>
      <c r="B5" s="79" t="s">
        <v>50</v>
      </c>
      <c r="C5" s="61">
        <v>40</v>
      </c>
      <c r="D5" s="61">
        <v>2.36</v>
      </c>
      <c r="E5" s="61">
        <v>7.49</v>
      </c>
      <c r="F5" s="61">
        <v>14.89</v>
      </c>
      <c r="G5" s="61">
        <v>136</v>
      </c>
      <c r="H5" s="62">
        <v>1</v>
      </c>
    </row>
    <row r="6" spans="1:8" s="6" customFormat="1" ht="15.75" thickBot="1" x14ac:dyDescent="0.3">
      <c r="A6" s="53" t="s">
        <v>12</v>
      </c>
      <c r="B6" s="33"/>
      <c r="C6" s="33">
        <f>SUM(C3:C5)</f>
        <v>240</v>
      </c>
      <c r="D6" s="33">
        <f>SUM(D3:D5)</f>
        <v>5.5600000000000005</v>
      </c>
      <c r="E6" s="33">
        <f t="shared" ref="E6:G6" si="0">SUM(E3:E5)</f>
        <v>10.17</v>
      </c>
      <c r="F6" s="33">
        <f t="shared" si="0"/>
        <v>30.83</v>
      </c>
      <c r="G6" s="33">
        <f t="shared" si="0"/>
        <v>236.6</v>
      </c>
      <c r="H6" s="34"/>
    </row>
    <row r="7" spans="1:8" x14ac:dyDescent="0.25">
      <c r="A7" s="23" t="s">
        <v>4</v>
      </c>
      <c r="B7" s="49" t="s">
        <v>126</v>
      </c>
      <c r="C7" s="24">
        <v>100</v>
      </c>
      <c r="D7" s="24">
        <v>10.76</v>
      </c>
      <c r="E7" s="24">
        <v>5.75</v>
      </c>
      <c r="F7" s="24">
        <v>3.8</v>
      </c>
      <c r="G7" s="24">
        <v>116</v>
      </c>
      <c r="H7" s="27">
        <v>229</v>
      </c>
    </row>
    <row r="8" spans="1:8" s="58" customFormat="1" x14ac:dyDescent="0.25">
      <c r="A8" s="67" t="s">
        <v>5</v>
      </c>
      <c r="B8" s="68" t="s">
        <v>39</v>
      </c>
      <c r="C8" s="68">
        <v>105</v>
      </c>
      <c r="D8" s="68">
        <v>2.17</v>
      </c>
      <c r="E8" s="68">
        <v>6.41</v>
      </c>
      <c r="F8" s="68">
        <v>12.59</v>
      </c>
      <c r="G8" s="68">
        <v>121</v>
      </c>
      <c r="H8" s="69">
        <v>128</v>
      </c>
    </row>
    <row r="9" spans="1:8" x14ac:dyDescent="0.25">
      <c r="A9" s="3" t="s">
        <v>4</v>
      </c>
      <c r="B9" s="48" t="s">
        <v>88</v>
      </c>
      <c r="C9" s="1">
        <v>60</v>
      </c>
      <c r="D9" s="1">
        <v>1.8</v>
      </c>
      <c r="E9" s="1"/>
      <c r="F9" s="1">
        <v>3.6</v>
      </c>
      <c r="G9" s="1">
        <v>21</v>
      </c>
      <c r="H9" s="16" t="s">
        <v>15</v>
      </c>
    </row>
    <row r="10" spans="1:8" s="58" customFormat="1" x14ac:dyDescent="0.25">
      <c r="A10" s="67" t="s">
        <v>4</v>
      </c>
      <c r="B10" s="76" t="s">
        <v>147</v>
      </c>
      <c r="C10" s="56">
        <v>200</v>
      </c>
      <c r="D10" s="56">
        <v>0.66</v>
      </c>
      <c r="E10" s="56">
        <v>0.26</v>
      </c>
      <c r="F10" s="56">
        <v>20.76</v>
      </c>
      <c r="G10" s="56">
        <v>88.2</v>
      </c>
      <c r="H10" s="57">
        <v>388</v>
      </c>
    </row>
    <row r="11" spans="1:8" x14ac:dyDescent="0.25">
      <c r="A11" s="4" t="s">
        <v>4</v>
      </c>
      <c r="B11" s="48" t="s">
        <v>22</v>
      </c>
      <c r="C11" s="7">
        <v>30</v>
      </c>
      <c r="D11" s="7">
        <v>0.75</v>
      </c>
      <c r="E11" s="7">
        <v>0.42</v>
      </c>
      <c r="F11" s="7">
        <v>1.1000000000000001</v>
      </c>
      <c r="G11" s="7">
        <v>24</v>
      </c>
      <c r="H11" s="16" t="s">
        <v>16</v>
      </c>
    </row>
    <row r="12" spans="1:8" s="84" customFormat="1" ht="15.75" thickBot="1" x14ac:dyDescent="0.3">
      <c r="A12" s="4" t="s">
        <v>4</v>
      </c>
      <c r="B12" s="119" t="s">
        <v>182</v>
      </c>
      <c r="C12" s="116">
        <v>160</v>
      </c>
      <c r="D12" s="116"/>
      <c r="E12" s="116"/>
      <c r="F12" s="116">
        <v>25.6</v>
      </c>
      <c r="G12" s="116">
        <v>105</v>
      </c>
      <c r="H12" s="117" t="s">
        <v>15</v>
      </c>
    </row>
    <row r="13" spans="1:8" s="6" customFormat="1" ht="15.75" thickBot="1" x14ac:dyDescent="0.3">
      <c r="A13" s="53" t="s">
        <v>12</v>
      </c>
      <c r="B13" s="22"/>
      <c r="C13" s="22">
        <f>SUM(C7:C12)</f>
        <v>655</v>
      </c>
      <c r="D13" s="22">
        <f t="shared" ref="D13:G13" si="1">SUM(D7:D12)</f>
        <v>16.14</v>
      </c>
      <c r="E13" s="22">
        <f t="shared" si="1"/>
        <v>12.84</v>
      </c>
      <c r="F13" s="22">
        <f t="shared" si="1"/>
        <v>67.45</v>
      </c>
      <c r="G13" s="22">
        <f t="shared" si="1"/>
        <v>475.2</v>
      </c>
      <c r="H13" s="37"/>
    </row>
    <row r="14" spans="1:8" s="58" customFormat="1" x14ac:dyDescent="0.25">
      <c r="A14" s="54" t="s">
        <v>5</v>
      </c>
      <c r="B14" s="77" t="s">
        <v>175</v>
      </c>
      <c r="C14" s="77">
        <v>350</v>
      </c>
      <c r="D14" s="77">
        <v>2.8</v>
      </c>
      <c r="E14" s="77">
        <v>7</v>
      </c>
      <c r="F14" s="77">
        <v>18.8</v>
      </c>
      <c r="G14" s="77">
        <v>163.80000000000001</v>
      </c>
      <c r="H14" s="78">
        <v>83</v>
      </c>
    </row>
    <row r="15" spans="1:8" s="58" customFormat="1" x14ac:dyDescent="0.25">
      <c r="A15" s="67" t="s">
        <v>5</v>
      </c>
      <c r="B15" s="68" t="s">
        <v>159</v>
      </c>
      <c r="C15" s="68">
        <v>100</v>
      </c>
      <c r="D15" s="68">
        <v>12.02</v>
      </c>
      <c r="E15" s="68">
        <v>9.76</v>
      </c>
      <c r="F15" s="68">
        <v>9.26</v>
      </c>
      <c r="G15" s="68">
        <v>173</v>
      </c>
      <c r="H15" s="69">
        <v>277</v>
      </c>
    </row>
    <row r="16" spans="1:8" s="97" customFormat="1" x14ac:dyDescent="0.25">
      <c r="A16" s="105" t="s">
        <v>5</v>
      </c>
      <c r="B16" s="103" t="s">
        <v>78</v>
      </c>
      <c r="C16" s="13">
        <v>200</v>
      </c>
      <c r="D16" s="13">
        <v>0.94</v>
      </c>
      <c r="E16" s="13"/>
      <c r="F16" s="13">
        <v>4.3899999999999997</v>
      </c>
      <c r="G16" s="13">
        <v>91</v>
      </c>
      <c r="H16" s="104"/>
    </row>
    <row r="17" spans="1:8" s="58" customFormat="1" x14ac:dyDescent="0.25">
      <c r="A17" s="67" t="s">
        <v>5</v>
      </c>
      <c r="B17" s="68" t="s">
        <v>127</v>
      </c>
      <c r="C17" s="68">
        <v>150</v>
      </c>
      <c r="D17" s="68">
        <v>6.3</v>
      </c>
      <c r="E17" s="68">
        <v>4.5</v>
      </c>
      <c r="F17" s="68">
        <v>38.85</v>
      </c>
      <c r="G17" s="68">
        <v>221.2</v>
      </c>
      <c r="H17" s="69">
        <v>302</v>
      </c>
    </row>
    <row r="18" spans="1:8" s="97" customFormat="1" x14ac:dyDescent="0.25">
      <c r="A18" s="105" t="s">
        <v>5</v>
      </c>
      <c r="B18" s="103" t="s">
        <v>77</v>
      </c>
      <c r="C18" s="103"/>
      <c r="D18" s="103">
        <v>2</v>
      </c>
      <c r="E18" s="103"/>
      <c r="F18" s="103"/>
      <c r="G18" s="103"/>
      <c r="H18" s="104"/>
    </row>
    <row r="19" spans="1:8" x14ac:dyDescent="0.25">
      <c r="A19" s="4" t="s">
        <v>5</v>
      </c>
      <c r="B19" s="48" t="s">
        <v>22</v>
      </c>
      <c r="C19" s="2">
        <v>70</v>
      </c>
      <c r="D19" s="2">
        <v>5.58</v>
      </c>
      <c r="E19" s="2">
        <v>0.7</v>
      </c>
      <c r="F19" s="2">
        <v>1.42</v>
      </c>
      <c r="G19" s="2">
        <v>163.66</v>
      </c>
      <c r="H19" s="17" t="s">
        <v>15</v>
      </c>
    </row>
    <row r="20" spans="1:8" ht="15.75" thickBot="1" x14ac:dyDescent="0.3">
      <c r="A20" s="18" t="s">
        <v>5</v>
      </c>
      <c r="B20" s="19" t="s">
        <v>41</v>
      </c>
      <c r="C20" s="19">
        <v>150</v>
      </c>
      <c r="D20" s="19">
        <v>2.2000000000000002</v>
      </c>
      <c r="E20" s="19">
        <v>0.4</v>
      </c>
      <c r="F20" s="19">
        <v>19.7</v>
      </c>
      <c r="G20" s="19">
        <v>91.9</v>
      </c>
      <c r="H20" s="35" t="s">
        <v>15</v>
      </c>
    </row>
    <row r="21" spans="1:8" s="6" customFormat="1" ht="15.75" thickBot="1" x14ac:dyDescent="0.3">
      <c r="A21" s="53" t="s">
        <v>12</v>
      </c>
      <c r="B21" s="22"/>
      <c r="C21" s="22">
        <f>SUM(C14:C20)</f>
        <v>1020</v>
      </c>
      <c r="D21" s="22">
        <f t="shared" ref="D21:G21" si="2">SUM(D14:D20)</f>
        <v>31.84</v>
      </c>
      <c r="E21" s="22">
        <f t="shared" si="2"/>
        <v>22.359999999999996</v>
      </c>
      <c r="F21" s="22">
        <f t="shared" si="2"/>
        <v>92.420000000000016</v>
      </c>
      <c r="G21" s="22">
        <f t="shared" si="2"/>
        <v>904.56</v>
      </c>
      <c r="H21" s="37"/>
    </row>
    <row r="22" spans="1:8" s="58" customFormat="1" x14ac:dyDescent="0.25">
      <c r="A22" s="54" t="s">
        <v>6</v>
      </c>
      <c r="B22" s="77" t="s">
        <v>79</v>
      </c>
      <c r="C22" s="77">
        <v>200</v>
      </c>
      <c r="D22" s="77">
        <v>0.11</v>
      </c>
      <c r="E22" s="77">
        <v>0.12</v>
      </c>
      <c r="F22" s="77">
        <v>25.08</v>
      </c>
      <c r="G22" s="77">
        <v>119.2</v>
      </c>
      <c r="H22" s="78">
        <v>352</v>
      </c>
    </row>
    <row r="23" spans="1:8" s="58" customFormat="1" ht="15.75" thickBot="1" x14ac:dyDescent="0.3">
      <c r="A23" s="59" t="s">
        <v>6</v>
      </c>
      <c r="B23" s="71" t="s">
        <v>80</v>
      </c>
      <c r="C23" s="71">
        <v>100</v>
      </c>
      <c r="D23" s="71">
        <v>9.6</v>
      </c>
      <c r="E23" s="71">
        <v>13.84</v>
      </c>
      <c r="F23" s="71">
        <v>26.9</v>
      </c>
      <c r="G23" s="71">
        <v>271</v>
      </c>
      <c r="H23" s="72">
        <v>420</v>
      </c>
    </row>
    <row r="24" spans="1:8" s="6" customFormat="1" ht="15.75" thickBot="1" x14ac:dyDescent="0.3">
      <c r="A24" s="53" t="s">
        <v>12</v>
      </c>
      <c r="B24" s="22"/>
      <c r="C24" s="22">
        <v>2</v>
      </c>
      <c r="D24" s="22">
        <f t="shared" ref="D24:G24" si="3">SUM(D22:D23)</f>
        <v>9.7099999999999991</v>
      </c>
      <c r="E24" s="22">
        <f t="shared" si="3"/>
        <v>13.959999999999999</v>
      </c>
      <c r="F24" s="22">
        <f t="shared" si="3"/>
        <v>51.98</v>
      </c>
      <c r="G24" s="22">
        <f t="shared" si="3"/>
        <v>390.2</v>
      </c>
      <c r="H24" s="37"/>
    </row>
    <row r="25" spans="1:8" s="58" customFormat="1" x14ac:dyDescent="0.25">
      <c r="A25" s="81" t="s">
        <v>7</v>
      </c>
      <c r="B25" s="77" t="s">
        <v>128</v>
      </c>
      <c r="C25" s="77">
        <v>100</v>
      </c>
      <c r="D25" s="77">
        <v>2.5099999999999998</v>
      </c>
      <c r="E25" s="77">
        <v>6.8</v>
      </c>
      <c r="F25" s="77">
        <v>27.88</v>
      </c>
      <c r="G25" s="77">
        <v>184</v>
      </c>
      <c r="H25" s="78">
        <v>194</v>
      </c>
    </row>
    <row r="26" spans="1:8" s="58" customFormat="1" x14ac:dyDescent="0.25">
      <c r="A26" s="70" t="s">
        <v>7</v>
      </c>
      <c r="B26" s="68" t="s">
        <v>129</v>
      </c>
      <c r="C26" s="68">
        <v>100</v>
      </c>
      <c r="D26" s="68">
        <v>1.23</v>
      </c>
      <c r="E26" s="68">
        <v>0.1</v>
      </c>
      <c r="F26" s="68">
        <v>11.47</v>
      </c>
      <c r="G26" s="68">
        <v>81.7</v>
      </c>
      <c r="H26" s="69">
        <v>62</v>
      </c>
    </row>
    <row r="27" spans="1:8" x14ac:dyDescent="0.25">
      <c r="A27" s="70" t="s">
        <v>7</v>
      </c>
      <c r="B27" s="55" t="s">
        <v>20</v>
      </c>
      <c r="C27" s="56">
        <v>200</v>
      </c>
      <c r="D27" s="56">
        <v>7.0000000000000007E-2</v>
      </c>
      <c r="E27" s="56">
        <v>0.02</v>
      </c>
      <c r="F27" s="56">
        <v>15</v>
      </c>
      <c r="G27" s="56">
        <v>60</v>
      </c>
      <c r="H27" s="57">
        <v>376</v>
      </c>
    </row>
    <row r="28" spans="1:8" x14ac:dyDescent="0.25">
      <c r="A28" s="38" t="s">
        <v>7</v>
      </c>
      <c r="B28" s="48" t="s">
        <v>22</v>
      </c>
      <c r="C28" s="2">
        <v>60</v>
      </c>
      <c r="D28" s="2">
        <v>1.5</v>
      </c>
      <c r="E28" s="2">
        <v>0.84</v>
      </c>
      <c r="F28" s="2">
        <v>2.2000000000000002</v>
      </c>
      <c r="G28" s="2">
        <v>48</v>
      </c>
      <c r="H28" s="17" t="s">
        <v>15</v>
      </c>
    </row>
    <row r="29" spans="1:8" ht="15.75" thickBot="1" x14ac:dyDescent="0.3">
      <c r="A29" s="19" t="s">
        <v>17</v>
      </c>
      <c r="B29" s="19" t="s">
        <v>47</v>
      </c>
      <c r="C29" s="19">
        <v>200</v>
      </c>
      <c r="D29" s="19">
        <v>6</v>
      </c>
      <c r="E29" s="19">
        <v>5</v>
      </c>
      <c r="F29" s="19">
        <v>8.4</v>
      </c>
      <c r="G29" s="19">
        <v>428</v>
      </c>
      <c r="H29" s="35" t="s">
        <v>15</v>
      </c>
    </row>
    <row r="30" spans="1:8" s="6" customFormat="1" ht="15.75" thickBot="1" x14ac:dyDescent="0.3">
      <c r="A30" s="53" t="s">
        <v>12</v>
      </c>
      <c r="B30" s="22"/>
      <c r="C30" s="22">
        <f>SUM(C25:C29)</f>
        <v>660</v>
      </c>
      <c r="D30" s="22">
        <f>SUM(D25:D29)</f>
        <v>11.309999999999999</v>
      </c>
      <c r="E30" s="22">
        <f>SUM(E25:E29)</f>
        <v>12.759999999999998</v>
      </c>
      <c r="F30" s="22">
        <f>SUM(F25:F29)</f>
        <v>64.95</v>
      </c>
      <c r="G30" s="22">
        <f>SUM(G25:G29)</f>
        <v>801.7</v>
      </c>
      <c r="H30" s="37"/>
    </row>
    <row r="31" spans="1:8" s="89" customFormat="1" x14ac:dyDescent="0.25">
      <c r="C31" s="89">
        <f>SUM(C6+C13+C21+C24+C30)</f>
        <v>2577</v>
      </c>
      <c r="D31" s="89">
        <f>SUM(D6+D13+D21+D24+D30)</f>
        <v>74.56</v>
      </c>
      <c r="E31" s="89">
        <f>SUM(E6+E13+E21+E24+E30)</f>
        <v>72.089999999999989</v>
      </c>
      <c r="F31" s="89">
        <f>SUM(F6+F13+F21+F24+F30)</f>
        <v>307.63</v>
      </c>
      <c r="G31" s="89">
        <f>SUM(G6+G13+G21+G24+G30)</f>
        <v>2808.26</v>
      </c>
      <c r="H31" s="90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6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9"/>
  <sheetViews>
    <sheetView topLeftCell="A13" workbookViewId="0">
      <selection activeCell="M29" sqref="M29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2.28515625" customWidth="1"/>
    <col min="8" max="8" width="11.85546875" style="40" customWidth="1"/>
  </cols>
  <sheetData>
    <row r="1" spans="1:8" s="52" customFormat="1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7" t="s">
        <v>11</v>
      </c>
      <c r="H1" s="123" t="s">
        <v>14</v>
      </c>
    </row>
    <row r="2" spans="1:8" s="52" customFormat="1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40"/>
      <c r="H2" s="124"/>
    </row>
    <row r="3" spans="1:8" x14ac:dyDescent="0.25">
      <c r="A3" s="12" t="s">
        <v>3</v>
      </c>
      <c r="B3" s="48" t="s">
        <v>84</v>
      </c>
      <c r="C3" s="13">
        <v>200</v>
      </c>
      <c r="D3" s="13">
        <v>3.6</v>
      </c>
      <c r="E3" s="13">
        <v>2.6</v>
      </c>
      <c r="F3" s="13">
        <v>29.2</v>
      </c>
      <c r="G3" s="13">
        <v>155.19999999999999</v>
      </c>
      <c r="H3" s="15">
        <v>379</v>
      </c>
    </row>
    <row r="4" spans="1:8" x14ac:dyDescent="0.25">
      <c r="A4" s="12" t="s">
        <v>3</v>
      </c>
      <c r="B4" s="48" t="s">
        <v>85</v>
      </c>
      <c r="C4" s="13">
        <v>50</v>
      </c>
      <c r="D4" s="13"/>
      <c r="E4" s="13">
        <v>2.2999999999999998</v>
      </c>
      <c r="F4" s="13">
        <v>28</v>
      </c>
      <c r="G4" s="13">
        <v>246</v>
      </c>
      <c r="H4" s="50" t="s">
        <v>15</v>
      </c>
    </row>
    <row r="5" spans="1:8" ht="15.75" thickBot="1" x14ac:dyDescent="0.3">
      <c r="A5" s="59" t="s">
        <v>3</v>
      </c>
      <c r="B5" s="60" t="s">
        <v>145</v>
      </c>
      <c r="C5" s="61">
        <v>50</v>
      </c>
      <c r="D5" s="61">
        <v>5.8</v>
      </c>
      <c r="E5" s="61">
        <v>8.3000000000000007</v>
      </c>
      <c r="F5" s="61">
        <v>14.83</v>
      </c>
      <c r="G5" s="61">
        <v>157</v>
      </c>
      <c r="H5" s="62">
        <v>3</v>
      </c>
    </row>
    <row r="6" spans="1:8" s="6" customFormat="1" ht="15.75" thickBot="1" x14ac:dyDescent="0.3">
      <c r="A6" s="53" t="s">
        <v>12</v>
      </c>
      <c r="B6" s="33"/>
      <c r="C6" s="33">
        <f>SUM(C3:C5)</f>
        <v>300</v>
      </c>
      <c r="D6" s="33">
        <f>SUM(D3:D5)</f>
        <v>9.4</v>
      </c>
      <c r="E6" s="33">
        <f t="shared" ref="E6:G6" si="0">SUM(E3:E5)</f>
        <v>13.200000000000001</v>
      </c>
      <c r="F6" s="33">
        <f t="shared" si="0"/>
        <v>72.03</v>
      </c>
      <c r="G6" s="33">
        <f t="shared" si="0"/>
        <v>558.20000000000005</v>
      </c>
      <c r="H6" s="34"/>
    </row>
    <row r="7" spans="1:8" s="58" customFormat="1" x14ac:dyDescent="0.25">
      <c r="A7" s="54" t="s">
        <v>4</v>
      </c>
      <c r="B7" s="80" t="s">
        <v>130</v>
      </c>
      <c r="C7" s="63">
        <v>70</v>
      </c>
      <c r="D7" s="63">
        <v>7.37</v>
      </c>
      <c r="E7" s="63">
        <v>14.21</v>
      </c>
      <c r="F7" s="63">
        <v>1.27</v>
      </c>
      <c r="G7" s="63">
        <v>162</v>
      </c>
      <c r="H7" s="64">
        <v>212</v>
      </c>
    </row>
    <row r="8" spans="1:8" s="97" customFormat="1" x14ac:dyDescent="0.25">
      <c r="A8" s="105" t="s">
        <v>4</v>
      </c>
      <c r="B8" s="121" t="s">
        <v>183</v>
      </c>
      <c r="C8" s="144">
        <v>200</v>
      </c>
      <c r="D8" s="145">
        <v>1.7</v>
      </c>
      <c r="E8" s="145">
        <v>1.4</v>
      </c>
      <c r="F8" s="145">
        <v>16.7</v>
      </c>
      <c r="G8" s="145">
        <v>86.4</v>
      </c>
      <c r="H8" s="122" t="s">
        <v>15</v>
      </c>
    </row>
    <row r="9" spans="1:8" s="97" customFormat="1" x14ac:dyDescent="0.25">
      <c r="A9" s="105" t="s">
        <v>4</v>
      </c>
      <c r="B9" s="112" t="s">
        <v>131</v>
      </c>
      <c r="C9" s="13">
        <v>100</v>
      </c>
      <c r="D9" s="13">
        <v>0.94</v>
      </c>
      <c r="E9" s="13"/>
      <c r="F9" s="13">
        <v>4.3899999999999997</v>
      </c>
      <c r="G9" s="13">
        <v>91</v>
      </c>
      <c r="H9" s="148" t="s">
        <v>15</v>
      </c>
    </row>
    <row r="10" spans="1:8" x14ac:dyDescent="0.25">
      <c r="A10" s="12" t="s">
        <v>4</v>
      </c>
      <c r="B10" s="48" t="s">
        <v>87</v>
      </c>
      <c r="C10" s="13">
        <v>200</v>
      </c>
      <c r="D10" s="13">
        <v>0.94</v>
      </c>
      <c r="E10" s="13"/>
      <c r="F10" s="13">
        <v>4.3899999999999997</v>
      </c>
      <c r="G10" s="13">
        <v>91</v>
      </c>
      <c r="H10" s="16" t="s">
        <v>15</v>
      </c>
    </row>
    <row r="11" spans="1:8" ht="15.75" thickBot="1" x14ac:dyDescent="0.3">
      <c r="A11" s="4" t="s">
        <v>4</v>
      </c>
      <c r="B11" s="48" t="s">
        <v>22</v>
      </c>
      <c r="C11" s="7">
        <v>30</v>
      </c>
      <c r="D11" s="7">
        <v>0.75</v>
      </c>
      <c r="E11" s="7">
        <v>0.42</v>
      </c>
      <c r="F11" s="7">
        <v>1.1000000000000001</v>
      </c>
      <c r="G11" s="7">
        <v>24</v>
      </c>
      <c r="H11" s="16" t="s">
        <v>16</v>
      </c>
    </row>
    <row r="12" spans="1:8" s="6" customFormat="1" ht="15.75" thickBot="1" x14ac:dyDescent="0.3">
      <c r="A12" s="53" t="s">
        <v>12</v>
      </c>
      <c r="B12" s="22"/>
      <c r="C12" s="22">
        <f>SUM(C7:C11)</f>
        <v>600</v>
      </c>
      <c r="D12" s="22">
        <f>SUM(D7:D11)</f>
        <v>11.7</v>
      </c>
      <c r="E12" s="22">
        <f>SUM(E7:E11)</f>
        <v>16.03</v>
      </c>
      <c r="F12" s="22">
        <f>SUM(F7:F11)</f>
        <v>27.85</v>
      </c>
      <c r="G12" s="22">
        <f>SUM(G7:G11)</f>
        <v>454.4</v>
      </c>
      <c r="H12" s="37"/>
    </row>
    <row r="13" spans="1:8" s="58" customFormat="1" x14ac:dyDescent="0.25">
      <c r="A13" s="54" t="s">
        <v>5</v>
      </c>
      <c r="B13" s="77" t="s">
        <v>172</v>
      </c>
      <c r="C13" s="77">
        <v>350</v>
      </c>
      <c r="D13" s="77">
        <v>2.7</v>
      </c>
      <c r="E13" s="77">
        <v>3.78</v>
      </c>
      <c r="F13" s="77">
        <v>16.940000000000001</v>
      </c>
      <c r="G13" s="77">
        <v>120.05</v>
      </c>
      <c r="H13" s="78">
        <v>101</v>
      </c>
    </row>
    <row r="14" spans="1:8" s="58" customFormat="1" x14ac:dyDescent="0.25">
      <c r="A14" s="67" t="s">
        <v>5</v>
      </c>
      <c r="B14" s="68" t="s">
        <v>137</v>
      </c>
      <c r="C14" s="68">
        <v>175</v>
      </c>
      <c r="D14" s="68">
        <v>16.2</v>
      </c>
      <c r="E14" s="68">
        <v>18.09</v>
      </c>
      <c r="F14" s="68">
        <v>16.579999999999998</v>
      </c>
      <c r="G14" s="68">
        <v>295</v>
      </c>
      <c r="H14" s="69">
        <v>259</v>
      </c>
    </row>
    <row r="15" spans="1:8" s="58" customFormat="1" x14ac:dyDescent="0.25">
      <c r="A15" s="67" t="s">
        <v>5</v>
      </c>
      <c r="B15" s="68" t="s">
        <v>171</v>
      </c>
      <c r="C15" s="68">
        <v>100</v>
      </c>
      <c r="D15" s="68">
        <v>1.4</v>
      </c>
      <c r="E15" s="68">
        <v>6</v>
      </c>
      <c r="F15" s="68">
        <v>8.26</v>
      </c>
      <c r="G15" s="68">
        <v>92.8</v>
      </c>
      <c r="H15" s="69">
        <v>52</v>
      </c>
    </row>
    <row r="16" spans="1:8" s="58" customFormat="1" x14ac:dyDescent="0.25">
      <c r="A16" s="67" t="s">
        <v>5</v>
      </c>
      <c r="B16" s="68" t="s">
        <v>91</v>
      </c>
      <c r="C16" s="68">
        <v>200</v>
      </c>
      <c r="D16" s="68">
        <v>0.16</v>
      </c>
      <c r="E16" s="68">
        <v>0.16</v>
      </c>
      <c r="F16" s="68">
        <v>27.88</v>
      </c>
      <c r="G16" s="68">
        <v>114.6</v>
      </c>
      <c r="H16" s="69">
        <v>342</v>
      </c>
    </row>
    <row r="17" spans="1:8" x14ac:dyDescent="0.25">
      <c r="A17" s="4" t="s">
        <v>5</v>
      </c>
      <c r="B17" s="48" t="s">
        <v>22</v>
      </c>
      <c r="C17" s="2">
        <v>70</v>
      </c>
      <c r="D17" s="2">
        <v>5.58</v>
      </c>
      <c r="E17" s="2">
        <v>0.7</v>
      </c>
      <c r="F17" s="2">
        <v>1.42</v>
      </c>
      <c r="G17" s="2">
        <v>163.66</v>
      </c>
      <c r="H17" s="17" t="s">
        <v>15</v>
      </c>
    </row>
    <row r="18" spans="1:8" ht="15.75" thickBot="1" x14ac:dyDescent="0.3">
      <c r="A18" s="18" t="s">
        <v>5</v>
      </c>
      <c r="B18" s="19" t="s">
        <v>41</v>
      </c>
      <c r="C18" s="19">
        <v>150</v>
      </c>
      <c r="D18" s="19">
        <v>2.2000000000000002</v>
      </c>
      <c r="E18" s="19">
        <v>0.4</v>
      </c>
      <c r="F18" s="19">
        <v>19.7</v>
      </c>
      <c r="G18" s="19">
        <v>91.9</v>
      </c>
      <c r="H18" s="35" t="s">
        <v>15</v>
      </c>
    </row>
    <row r="19" spans="1:8" s="6" customFormat="1" ht="15.75" thickBot="1" x14ac:dyDescent="0.3">
      <c r="A19" s="53" t="s">
        <v>12</v>
      </c>
      <c r="B19" s="22"/>
      <c r="C19" s="22">
        <f>SUM(C13:C18)</f>
        <v>1045</v>
      </c>
      <c r="D19" s="22">
        <f>SUM(D13:D18)</f>
        <v>28.24</v>
      </c>
      <c r="E19" s="22">
        <f>SUM(E13:E18)</f>
        <v>29.13</v>
      </c>
      <c r="F19" s="22">
        <f>SUM(F13:F18)</f>
        <v>90.78</v>
      </c>
      <c r="G19" s="22">
        <f>SUM(G13:G18)</f>
        <v>878.01</v>
      </c>
      <c r="H19" s="37"/>
    </row>
    <row r="20" spans="1:8" x14ac:dyDescent="0.25">
      <c r="A20" s="54" t="s">
        <v>6</v>
      </c>
      <c r="B20" s="68" t="s">
        <v>148</v>
      </c>
      <c r="C20" s="68">
        <v>200</v>
      </c>
      <c r="D20" s="68">
        <v>4.08</v>
      </c>
      <c r="E20" s="68">
        <v>3.6</v>
      </c>
      <c r="F20" s="68">
        <v>17.600000000000001</v>
      </c>
      <c r="G20" s="68">
        <v>118.6</v>
      </c>
      <c r="H20" s="69">
        <v>382</v>
      </c>
    </row>
    <row r="21" spans="1:8" s="58" customFormat="1" ht="15.75" thickBot="1" x14ac:dyDescent="0.3">
      <c r="A21" s="59" t="s">
        <v>6</v>
      </c>
      <c r="B21" s="71" t="s">
        <v>174</v>
      </c>
      <c r="C21" s="71">
        <v>170</v>
      </c>
      <c r="D21" s="71">
        <v>12.34</v>
      </c>
      <c r="E21" s="71">
        <v>9.18</v>
      </c>
      <c r="F21" s="71">
        <v>68.72</v>
      </c>
      <c r="G21" s="71">
        <v>407</v>
      </c>
      <c r="H21" s="72">
        <v>396</v>
      </c>
    </row>
    <row r="22" spans="1:8" s="6" customFormat="1" ht="15.75" thickBot="1" x14ac:dyDescent="0.3">
      <c r="A22" s="53" t="s">
        <v>12</v>
      </c>
      <c r="B22" s="22"/>
      <c r="C22" s="22">
        <v>2</v>
      </c>
      <c r="D22" s="22">
        <f t="shared" ref="D22:G22" si="1">SUM(D20:D21)</f>
        <v>16.420000000000002</v>
      </c>
      <c r="E22" s="22">
        <f t="shared" si="1"/>
        <v>12.78</v>
      </c>
      <c r="F22" s="22">
        <f t="shared" si="1"/>
        <v>86.32</v>
      </c>
      <c r="G22" s="22">
        <f t="shared" si="1"/>
        <v>525.6</v>
      </c>
      <c r="H22" s="37"/>
    </row>
    <row r="23" spans="1:8" x14ac:dyDescent="0.25">
      <c r="A23" s="81" t="s">
        <v>7</v>
      </c>
      <c r="B23" s="55" t="s">
        <v>33</v>
      </c>
      <c r="C23" s="63">
        <v>200</v>
      </c>
      <c r="D23" s="63">
        <v>0.13</v>
      </c>
      <c r="E23" s="63">
        <v>0.02</v>
      </c>
      <c r="F23" s="63">
        <v>15.2</v>
      </c>
      <c r="G23" s="63">
        <v>62</v>
      </c>
      <c r="H23" s="64">
        <v>377</v>
      </c>
    </row>
    <row r="24" spans="1:8" x14ac:dyDescent="0.25">
      <c r="A24" s="70" t="s">
        <v>7</v>
      </c>
      <c r="B24" s="71" t="s">
        <v>157</v>
      </c>
      <c r="C24" s="71">
        <v>110</v>
      </c>
      <c r="D24" s="71">
        <v>14.83</v>
      </c>
      <c r="E24" s="71">
        <v>7.04</v>
      </c>
      <c r="F24" s="71">
        <v>23.74</v>
      </c>
      <c r="G24" s="71">
        <v>218</v>
      </c>
      <c r="H24" s="72">
        <v>218</v>
      </c>
    </row>
    <row r="25" spans="1:8" s="58" customFormat="1" x14ac:dyDescent="0.25">
      <c r="A25" s="70" t="s">
        <v>7</v>
      </c>
      <c r="B25" s="68" t="s">
        <v>132</v>
      </c>
      <c r="C25" s="68">
        <v>100</v>
      </c>
      <c r="D25" s="68">
        <v>1.25</v>
      </c>
      <c r="E25" s="68">
        <v>0.13</v>
      </c>
      <c r="F25" s="68">
        <v>22.27</v>
      </c>
      <c r="G25" s="68">
        <v>95.3</v>
      </c>
      <c r="H25" s="69">
        <v>66</v>
      </c>
    </row>
    <row r="26" spans="1:8" x14ac:dyDescent="0.25">
      <c r="A26" s="38" t="s">
        <v>7</v>
      </c>
      <c r="B26" s="48" t="s">
        <v>22</v>
      </c>
      <c r="C26" s="2">
        <v>60</v>
      </c>
      <c r="D26" s="2">
        <v>1.5</v>
      </c>
      <c r="E26" s="2">
        <v>0.84</v>
      </c>
      <c r="F26" s="2">
        <v>2.2000000000000002</v>
      </c>
      <c r="G26" s="2">
        <v>48</v>
      </c>
      <c r="H26" s="17" t="s">
        <v>15</v>
      </c>
    </row>
    <row r="27" spans="1:8" ht="15.75" thickBot="1" x14ac:dyDescent="0.3">
      <c r="A27" s="19" t="s">
        <v>17</v>
      </c>
      <c r="B27" s="19" t="s">
        <v>62</v>
      </c>
      <c r="C27" s="19">
        <v>200</v>
      </c>
      <c r="D27" s="19">
        <v>6</v>
      </c>
      <c r="E27" s="19">
        <v>5</v>
      </c>
      <c r="F27" s="19">
        <v>8</v>
      </c>
      <c r="G27" s="19">
        <v>185</v>
      </c>
      <c r="H27" s="35" t="s">
        <v>15</v>
      </c>
    </row>
    <row r="28" spans="1:8" s="6" customFormat="1" ht="15.75" thickBot="1" x14ac:dyDescent="0.3">
      <c r="A28" s="53" t="s">
        <v>12</v>
      </c>
      <c r="B28" s="22"/>
      <c r="C28" s="22">
        <f>SUM(C23:C27)</f>
        <v>670</v>
      </c>
      <c r="D28" s="22">
        <f t="shared" ref="D28:G28" si="2">SUM(D23:D27)</f>
        <v>23.71</v>
      </c>
      <c r="E28" s="22">
        <f t="shared" si="2"/>
        <v>13.03</v>
      </c>
      <c r="F28" s="22">
        <f t="shared" si="2"/>
        <v>71.41</v>
      </c>
      <c r="G28" s="22">
        <f t="shared" si="2"/>
        <v>608.29999999999995</v>
      </c>
      <c r="H28" s="37"/>
    </row>
    <row r="29" spans="1:8" s="89" customFormat="1" x14ac:dyDescent="0.25">
      <c r="C29" s="89">
        <f>SUM(C6+C12+C19+C22+C28)</f>
        <v>2617</v>
      </c>
      <c r="D29" s="89">
        <f>SUM(D6+D12+D19+D22+D28)</f>
        <v>89.47</v>
      </c>
      <c r="E29" s="89">
        <f>SUM(E6+E12+E19+E22+E28)</f>
        <v>84.17</v>
      </c>
      <c r="F29" s="89">
        <f>SUM(F6+F12+F19+F22+F28)</f>
        <v>348.39</v>
      </c>
      <c r="G29" s="89">
        <f>SUM(G6+G12+G19+G22+G28)</f>
        <v>3024.51</v>
      </c>
      <c r="H29" s="90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6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30"/>
  <sheetViews>
    <sheetView workbookViewId="0">
      <selection activeCell="L12" sqref="L12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2.28515625" customWidth="1"/>
    <col min="8" max="8" width="11.85546875" style="40" customWidth="1"/>
  </cols>
  <sheetData>
    <row r="1" spans="1:8" s="52" customFormat="1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7" t="s">
        <v>11</v>
      </c>
      <c r="H1" s="123" t="s">
        <v>14</v>
      </c>
    </row>
    <row r="2" spans="1:8" s="52" customFormat="1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40"/>
      <c r="H2" s="124"/>
    </row>
    <row r="3" spans="1:8" s="58" customFormat="1" x14ac:dyDescent="0.25">
      <c r="A3" s="54" t="s">
        <v>3</v>
      </c>
      <c r="B3" s="55" t="s">
        <v>33</v>
      </c>
      <c r="C3" s="63">
        <v>200</v>
      </c>
      <c r="D3" s="63">
        <v>0.13</v>
      </c>
      <c r="E3" s="63">
        <v>0.02</v>
      </c>
      <c r="F3" s="63">
        <v>15.2</v>
      </c>
      <c r="G3" s="63">
        <v>62</v>
      </c>
      <c r="H3" s="64">
        <v>377</v>
      </c>
    </row>
    <row r="4" spans="1:8" ht="15.75" thickBot="1" x14ac:dyDescent="0.3">
      <c r="A4" s="28" t="s">
        <v>3</v>
      </c>
      <c r="B4" s="46" t="s">
        <v>94</v>
      </c>
      <c r="C4" s="30">
        <v>60</v>
      </c>
      <c r="D4" s="30">
        <v>6.67</v>
      </c>
      <c r="E4" s="30">
        <v>8.4700000000000006</v>
      </c>
      <c r="F4" s="30">
        <v>17.8</v>
      </c>
      <c r="G4" s="30">
        <v>163</v>
      </c>
      <c r="H4" s="31">
        <v>8</v>
      </c>
    </row>
    <row r="5" spans="1:8" s="6" customFormat="1" ht="15.75" thickBot="1" x14ac:dyDescent="0.3">
      <c r="A5" s="53" t="s">
        <v>12</v>
      </c>
      <c r="B5" s="33"/>
      <c r="C5" s="33">
        <f>SUM(C3:C4)</f>
        <v>260</v>
      </c>
      <c r="D5" s="33">
        <f>SUM(D3:D4)</f>
        <v>6.8</v>
      </c>
      <c r="E5" s="33">
        <f t="shared" ref="E5:G5" si="0">SUM(E3:E4)</f>
        <v>8.49</v>
      </c>
      <c r="F5" s="33">
        <f t="shared" si="0"/>
        <v>33</v>
      </c>
      <c r="G5" s="33">
        <f t="shared" si="0"/>
        <v>225</v>
      </c>
      <c r="H5" s="34"/>
    </row>
    <row r="6" spans="1:8" s="58" customFormat="1" x14ac:dyDescent="0.25">
      <c r="A6" s="54" t="s">
        <v>4</v>
      </c>
      <c r="B6" s="118" t="s">
        <v>173</v>
      </c>
      <c r="C6" s="63">
        <v>150</v>
      </c>
      <c r="D6" s="63">
        <v>12.71</v>
      </c>
      <c r="E6" s="63">
        <v>7.85</v>
      </c>
      <c r="F6" s="63">
        <v>26.8</v>
      </c>
      <c r="G6" s="63">
        <v>229</v>
      </c>
      <c r="H6" s="64">
        <v>291</v>
      </c>
    </row>
    <row r="7" spans="1:8" s="97" customFormat="1" x14ac:dyDescent="0.25">
      <c r="A7" s="105" t="s">
        <v>4</v>
      </c>
      <c r="B7" s="121" t="s">
        <v>184</v>
      </c>
      <c r="C7" s="144">
        <v>200</v>
      </c>
      <c r="D7" s="145">
        <v>1.7</v>
      </c>
      <c r="E7" s="145">
        <v>1.4</v>
      </c>
      <c r="F7" s="145">
        <v>16.7</v>
      </c>
      <c r="G7" s="145">
        <v>86.4</v>
      </c>
      <c r="H7" s="122" t="s">
        <v>15</v>
      </c>
    </row>
    <row r="8" spans="1:8" s="58" customFormat="1" x14ac:dyDescent="0.25">
      <c r="A8" s="67" t="s">
        <v>4</v>
      </c>
      <c r="B8" s="68" t="s">
        <v>166</v>
      </c>
      <c r="C8" s="68">
        <v>100</v>
      </c>
      <c r="D8" s="68">
        <v>1.64</v>
      </c>
      <c r="E8" s="68">
        <v>4.12</v>
      </c>
      <c r="F8" s="68">
        <v>7.29</v>
      </c>
      <c r="G8" s="68">
        <v>72.900000000000006</v>
      </c>
      <c r="H8" s="69">
        <v>53</v>
      </c>
    </row>
    <row r="9" spans="1:8" x14ac:dyDescent="0.25">
      <c r="A9" s="67" t="s">
        <v>4</v>
      </c>
      <c r="B9" s="55" t="s">
        <v>20</v>
      </c>
      <c r="C9" s="56">
        <v>200</v>
      </c>
      <c r="D9" s="56">
        <v>7.0000000000000007E-2</v>
      </c>
      <c r="E9" s="56">
        <v>0.02</v>
      </c>
      <c r="F9" s="56">
        <v>15</v>
      </c>
      <c r="G9" s="56">
        <v>60</v>
      </c>
      <c r="H9" s="57">
        <v>376</v>
      </c>
    </row>
    <row r="10" spans="1:8" ht="15.75" thickBot="1" x14ac:dyDescent="0.3">
      <c r="A10" s="4" t="s">
        <v>4</v>
      </c>
      <c r="B10" s="48" t="s">
        <v>22</v>
      </c>
      <c r="C10" s="7">
        <v>30</v>
      </c>
      <c r="D10" s="7">
        <v>0.75</v>
      </c>
      <c r="E10" s="7">
        <v>0.42</v>
      </c>
      <c r="F10" s="7">
        <v>1.1000000000000001</v>
      </c>
      <c r="G10" s="7">
        <v>24</v>
      </c>
      <c r="H10" s="16" t="s">
        <v>16</v>
      </c>
    </row>
    <row r="11" spans="1:8" s="6" customFormat="1" ht="15.75" thickBot="1" x14ac:dyDescent="0.3">
      <c r="A11" s="53" t="s">
        <v>12</v>
      </c>
      <c r="B11" s="22"/>
      <c r="C11" s="22">
        <f>SUM(C6:C10)</f>
        <v>680</v>
      </c>
      <c r="D11" s="22">
        <f>SUM(D6:D10)</f>
        <v>16.87</v>
      </c>
      <c r="E11" s="22">
        <f>SUM(E6:E10)</f>
        <v>13.81</v>
      </c>
      <c r="F11" s="22">
        <f>SUM(F6:F10)</f>
        <v>66.889999999999986</v>
      </c>
      <c r="G11" s="22">
        <f>SUM(G6:G10)</f>
        <v>472.29999999999995</v>
      </c>
      <c r="H11" s="37"/>
    </row>
    <row r="12" spans="1:8" s="58" customFormat="1" x14ac:dyDescent="0.25">
      <c r="A12" s="54" t="s">
        <v>5</v>
      </c>
      <c r="B12" s="77" t="s">
        <v>133</v>
      </c>
      <c r="C12" s="77">
        <v>350</v>
      </c>
      <c r="D12" s="77">
        <v>4.97</v>
      </c>
      <c r="E12" s="77">
        <v>7.14</v>
      </c>
      <c r="F12" s="77">
        <v>19.809999999999999</v>
      </c>
      <c r="G12" s="77">
        <v>178.85</v>
      </c>
      <c r="H12" s="78">
        <v>84</v>
      </c>
    </row>
    <row r="13" spans="1:8" x14ac:dyDescent="0.25">
      <c r="A13" s="12" t="s">
        <v>4</v>
      </c>
      <c r="B13" s="48" t="s">
        <v>87</v>
      </c>
      <c r="C13" s="13">
        <v>200</v>
      </c>
      <c r="D13" s="13">
        <v>0.94</v>
      </c>
      <c r="E13" s="13"/>
      <c r="F13" s="13">
        <v>4.3899999999999997</v>
      </c>
      <c r="G13" s="13">
        <v>91</v>
      </c>
      <c r="H13" s="16" t="s">
        <v>15</v>
      </c>
    </row>
    <row r="14" spans="1:8" s="97" customFormat="1" x14ac:dyDescent="0.25">
      <c r="A14" s="105" t="s">
        <v>5</v>
      </c>
      <c r="B14" s="103" t="s">
        <v>134</v>
      </c>
      <c r="C14" s="103"/>
      <c r="D14" s="103"/>
      <c r="E14" s="103"/>
      <c r="F14" s="103"/>
      <c r="G14" s="103"/>
      <c r="H14" s="104"/>
    </row>
    <row r="15" spans="1:8" x14ac:dyDescent="0.25">
      <c r="A15" s="20" t="s">
        <v>5</v>
      </c>
      <c r="B15" s="48" t="s">
        <v>74</v>
      </c>
      <c r="C15" s="13">
        <v>210</v>
      </c>
      <c r="D15" s="13">
        <v>4</v>
      </c>
      <c r="E15" s="13">
        <v>8</v>
      </c>
      <c r="F15" s="13">
        <v>28</v>
      </c>
      <c r="G15" s="13">
        <v>234</v>
      </c>
      <c r="H15" s="15">
        <v>125</v>
      </c>
    </row>
    <row r="16" spans="1:8" s="58" customFormat="1" x14ac:dyDescent="0.25">
      <c r="A16" s="67" t="s">
        <v>5</v>
      </c>
      <c r="B16" s="68" t="s">
        <v>135</v>
      </c>
      <c r="C16" s="68">
        <v>80</v>
      </c>
      <c r="D16" s="68">
        <v>13.83</v>
      </c>
      <c r="E16" s="68">
        <v>28.64</v>
      </c>
      <c r="F16" s="68">
        <v>6.58</v>
      </c>
      <c r="G16" s="68">
        <v>341</v>
      </c>
      <c r="H16" s="69">
        <v>267</v>
      </c>
    </row>
    <row r="17" spans="1:8" x14ac:dyDescent="0.25">
      <c r="A17" s="4" t="s">
        <v>5</v>
      </c>
      <c r="B17" s="48" t="s">
        <v>22</v>
      </c>
      <c r="C17" s="2">
        <v>70</v>
      </c>
      <c r="D17" s="2">
        <v>5.58</v>
      </c>
      <c r="E17" s="2">
        <v>0.7</v>
      </c>
      <c r="F17" s="2">
        <v>1.42</v>
      </c>
      <c r="G17" s="2">
        <v>163.66</v>
      </c>
      <c r="H17" s="17" t="s">
        <v>15</v>
      </c>
    </row>
    <row r="18" spans="1:8" ht="15.75" thickBot="1" x14ac:dyDescent="0.3">
      <c r="A18" s="18" t="s">
        <v>5</v>
      </c>
      <c r="B18" s="19" t="s">
        <v>41</v>
      </c>
      <c r="C18" s="19">
        <v>150</v>
      </c>
      <c r="D18" s="19">
        <v>2.2000000000000002</v>
      </c>
      <c r="E18" s="19">
        <v>0.4</v>
      </c>
      <c r="F18" s="19">
        <v>19.7</v>
      </c>
      <c r="G18" s="19">
        <v>91.9</v>
      </c>
      <c r="H18" s="35" t="s">
        <v>15</v>
      </c>
    </row>
    <row r="19" spans="1:8" s="6" customFormat="1" ht="15.75" thickBot="1" x14ac:dyDescent="0.3">
      <c r="A19" s="53" t="s">
        <v>12</v>
      </c>
      <c r="B19" s="22"/>
      <c r="C19" s="22">
        <f>SUM(C12:C18)</f>
        <v>1060</v>
      </c>
      <c r="D19" s="22">
        <f t="shared" ref="D19:G19" si="1">SUM(D12:D18)</f>
        <v>31.52</v>
      </c>
      <c r="E19" s="22">
        <f t="shared" si="1"/>
        <v>44.88</v>
      </c>
      <c r="F19" s="22">
        <f t="shared" si="1"/>
        <v>79.900000000000006</v>
      </c>
      <c r="G19" s="22">
        <f t="shared" si="1"/>
        <v>1100.4100000000001</v>
      </c>
      <c r="H19" s="37"/>
    </row>
    <row r="20" spans="1:8" x14ac:dyDescent="0.25">
      <c r="A20" s="20" t="s">
        <v>6</v>
      </c>
      <c r="B20" s="21" t="s">
        <v>142</v>
      </c>
      <c r="C20" s="21">
        <v>200</v>
      </c>
      <c r="D20" s="21">
        <v>5.8</v>
      </c>
      <c r="E20" s="21">
        <v>5</v>
      </c>
      <c r="F20" s="21">
        <v>9.6</v>
      </c>
      <c r="G20" s="21">
        <v>107</v>
      </c>
      <c r="H20" s="36">
        <v>385</v>
      </c>
    </row>
    <row r="21" spans="1:8" s="58" customFormat="1" ht="15.75" thickBot="1" x14ac:dyDescent="0.3">
      <c r="A21" s="59" t="s">
        <v>6</v>
      </c>
      <c r="B21" s="71" t="s">
        <v>136</v>
      </c>
      <c r="C21" s="71">
        <v>50</v>
      </c>
      <c r="D21" s="71">
        <v>2.89</v>
      </c>
      <c r="E21" s="71">
        <v>1.17</v>
      </c>
      <c r="F21" s="71">
        <v>28.78</v>
      </c>
      <c r="G21" s="71">
        <v>137</v>
      </c>
      <c r="H21" s="72">
        <v>406</v>
      </c>
    </row>
    <row r="22" spans="1:8" s="6" customFormat="1" ht="15.75" thickBot="1" x14ac:dyDescent="0.3">
      <c r="A22" s="53" t="s">
        <v>12</v>
      </c>
      <c r="B22" s="22"/>
      <c r="C22" s="22">
        <v>2</v>
      </c>
      <c r="D22" s="22">
        <f t="shared" ref="D22:G22" si="2">SUM(D20:D21)</f>
        <v>8.69</v>
      </c>
      <c r="E22" s="22">
        <f t="shared" si="2"/>
        <v>6.17</v>
      </c>
      <c r="F22" s="22">
        <f t="shared" si="2"/>
        <v>38.380000000000003</v>
      </c>
      <c r="G22" s="22">
        <f t="shared" si="2"/>
        <v>244</v>
      </c>
      <c r="H22" s="37"/>
    </row>
    <row r="23" spans="1:8" s="58" customFormat="1" x14ac:dyDescent="0.25">
      <c r="A23" s="81" t="s">
        <v>7</v>
      </c>
      <c r="B23" s="77" t="s">
        <v>178</v>
      </c>
      <c r="C23" s="77">
        <v>160</v>
      </c>
      <c r="D23" s="77">
        <v>11.24</v>
      </c>
      <c r="E23" s="77">
        <v>11.45</v>
      </c>
      <c r="F23" s="77">
        <v>24.35</v>
      </c>
      <c r="G23" s="77">
        <v>245</v>
      </c>
      <c r="H23" s="78">
        <v>232</v>
      </c>
    </row>
    <row r="24" spans="1:8" s="58" customFormat="1" x14ac:dyDescent="0.25">
      <c r="A24" s="81" t="s">
        <v>7</v>
      </c>
      <c r="B24" s="77" t="s">
        <v>179</v>
      </c>
      <c r="C24" s="77">
        <v>100</v>
      </c>
      <c r="D24" s="77">
        <v>2.2999999999999998</v>
      </c>
      <c r="E24" s="77">
        <v>9.11</v>
      </c>
      <c r="F24" s="77">
        <v>15.65</v>
      </c>
      <c r="G24" s="77">
        <v>164</v>
      </c>
      <c r="H24" s="78">
        <v>146</v>
      </c>
    </row>
    <row r="25" spans="1:8" s="97" customFormat="1" x14ac:dyDescent="0.25">
      <c r="A25" s="102" t="s">
        <v>7</v>
      </c>
      <c r="B25" s="103" t="s">
        <v>77</v>
      </c>
      <c r="C25" s="103"/>
      <c r="D25" s="103"/>
      <c r="E25" s="103"/>
      <c r="F25" s="103"/>
      <c r="G25" s="103"/>
      <c r="H25" s="104" t="s">
        <v>15</v>
      </c>
    </row>
    <row r="26" spans="1:8" x14ac:dyDescent="0.25">
      <c r="A26" s="5" t="s">
        <v>7</v>
      </c>
      <c r="B26" s="77" t="s">
        <v>151</v>
      </c>
      <c r="C26" s="77">
        <v>200</v>
      </c>
      <c r="D26" s="77">
        <v>3.2</v>
      </c>
      <c r="E26" s="77">
        <v>2.68</v>
      </c>
      <c r="F26" s="77">
        <v>15.94</v>
      </c>
      <c r="G26" s="77">
        <v>100.6</v>
      </c>
      <c r="H26" s="78">
        <v>379</v>
      </c>
    </row>
    <row r="27" spans="1:8" x14ac:dyDescent="0.25">
      <c r="A27" s="38" t="s">
        <v>7</v>
      </c>
      <c r="B27" s="48" t="s">
        <v>22</v>
      </c>
      <c r="C27" s="2">
        <v>60</v>
      </c>
      <c r="D27" s="2">
        <v>1.5</v>
      </c>
      <c r="E27" s="2">
        <v>0.84</v>
      </c>
      <c r="F27" s="2">
        <v>2.2000000000000002</v>
      </c>
      <c r="G27" s="2">
        <v>48</v>
      </c>
      <c r="H27" s="17" t="s">
        <v>15</v>
      </c>
    </row>
    <row r="28" spans="1:8" s="97" customFormat="1" ht="15.75" thickBot="1" x14ac:dyDescent="0.3">
      <c r="A28" s="94" t="s">
        <v>17</v>
      </c>
      <c r="B28" s="94" t="s">
        <v>124</v>
      </c>
      <c r="C28" s="94"/>
      <c r="D28" s="94"/>
      <c r="E28" s="94"/>
      <c r="F28" s="94"/>
      <c r="G28" s="94"/>
      <c r="H28" s="96" t="s">
        <v>15</v>
      </c>
    </row>
    <row r="29" spans="1:8" ht="15.75" thickBot="1" x14ac:dyDescent="0.3">
      <c r="A29" s="53" t="s">
        <v>12</v>
      </c>
      <c r="B29" s="22"/>
      <c r="C29" s="22">
        <f>SUM(C23:C28)</f>
        <v>520</v>
      </c>
      <c r="D29" s="22">
        <f t="shared" ref="D29:G29" si="3">SUM(D23:D28)</f>
        <v>18.239999999999998</v>
      </c>
      <c r="E29" s="22">
        <f t="shared" si="3"/>
        <v>24.08</v>
      </c>
      <c r="F29" s="22">
        <f t="shared" si="3"/>
        <v>58.14</v>
      </c>
      <c r="G29" s="22">
        <f t="shared" si="3"/>
        <v>557.6</v>
      </c>
      <c r="H29" s="37"/>
    </row>
    <row r="30" spans="1:8" s="89" customFormat="1" x14ac:dyDescent="0.25">
      <c r="C30" s="89">
        <f>SUM(C5+C11+C19+C22+C29)</f>
        <v>2522</v>
      </c>
      <c r="D30" s="89">
        <f>SUM(D5+D11+D19+D22+D29)</f>
        <v>82.11999999999999</v>
      </c>
      <c r="E30" s="89">
        <f>SUM(E5+E11+E19+E22+E29)</f>
        <v>97.43</v>
      </c>
      <c r="F30" s="89">
        <f>SUM(F5+F11+F19+F22+F29)</f>
        <v>276.31</v>
      </c>
      <c r="G30" s="89">
        <f>SUM(G5+G11+G19+G22+G29)</f>
        <v>2599.31</v>
      </c>
      <c r="H30" s="90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3"/>
  <sheetViews>
    <sheetView topLeftCell="A10" workbookViewId="0">
      <selection activeCell="C23" sqref="C23:G23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0.42578125" customWidth="1"/>
    <col min="8" max="8" width="11.42578125" style="40" customWidth="1"/>
  </cols>
  <sheetData>
    <row r="1" spans="1:8" ht="28.15" customHeight="1" x14ac:dyDescent="0.25">
      <c r="A1" s="125" t="s">
        <v>0</v>
      </c>
      <c r="B1" s="127" t="s">
        <v>1</v>
      </c>
      <c r="C1" s="127" t="s">
        <v>13</v>
      </c>
      <c r="D1" s="129" t="s">
        <v>2</v>
      </c>
      <c r="E1" s="129"/>
      <c r="F1" s="129"/>
      <c r="G1" s="134" t="s">
        <v>19</v>
      </c>
      <c r="H1" s="123" t="s">
        <v>14</v>
      </c>
    </row>
    <row r="2" spans="1:8" ht="32.450000000000003" customHeight="1" thickBot="1" x14ac:dyDescent="0.3">
      <c r="A2" s="126"/>
      <c r="B2" s="128"/>
      <c r="C2" s="128"/>
      <c r="D2" s="25" t="s">
        <v>8</v>
      </c>
      <c r="E2" s="25" t="s">
        <v>9</v>
      </c>
      <c r="F2" s="25" t="s">
        <v>10</v>
      </c>
      <c r="G2" s="128"/>
      <c r="H2" s="124"/>
    </row>
    <row r="3" spans="1:8" s="58" customFormat="1" x14ac:dyDescent="0.25">
      <c r="A3" s="54" t="s">
        <v>3</v>
      </c>
      <c r="B3" s="55" t="s">
        <v>33</v>
      </c>
      <c r="C3" s="63">
        <v>200</v>
      </c>
      <c r="D3" s="63">
        <v>0.13</v>
      </c>
      <c r="E3" s="63">
        <v>0.02</v>
      </c>
      <c r="F3" s="63">
        <v>15.2</v>
      </c>
      <c r="G3" s="63">
        <v>62</v>
      </c>
      <c r="H3" s="64">
        <v>377</v>
      </c>
    </row>
    <row r="4" spans="1:8" s="58" customFormat="1" ht="15.75" thickBot="1" x14ac:dyDescent="0.3">
      <c r="A4" s="59" t="s">
        <v>3</v>
      </c>
      <c r="B4" s="79" t="s">
        <v>34</v>
      </c>
      <c r="C4" s="61">
        <v>55</v>
      </c>
      <c r="D4" s="61">
        <v>2.42</v>
      </c>
      <c r="E4" s="61">
        <v>3.87</v>
      </c>
      <c r="F4" s="61">
        <v>29.15</v>
      </c>
      <c r="G4" s="61">
        <v>161</v>
      </c>
      <c r="H4" s="62">
        <v>2</v>
      </c>
    </row>
    <row r="5" spans="1:8" s="6" customFormat="1" ht="15.75" thickBot="1" x14ac:dyDescent="0.3">
      <c r="A5" s="32" t="s">
        <v>12</v>
      </c>
      <c r="B5" s="33"/>
      <c r="C5" s="33">
        <f>SUM(C3:C4)</f>
        <v>255</v>
      </c>
      <c r="D5" s="33">
        <f>SUM(D3:D4)</f>
        <v>2.5499999999999998</v>
      </c>
      <c r="E5" s="33">
        <f t="shared" ref="E5:G5" si="0">SUM(E3:E4)</f>
        <v>3.89</v>
      </c>
      <c r="F5" s="33">
        <f t="shared" si="0"/>
        <v>44.349999999999994</v>
      </c>
      <c r="G5" s="33">
        <f t="shared" si="0"/>
        <v>223</v>
      </c>
      <c r="H5" s="34"/>
    </row>
    <row r="6" spans="1:8" s="58" customFormat="1" x14ac:dyDescent="0.25">
      <c r="A6" s="54" t="s">
        <v>4</v>
      </c>
      <c r="B6" s="55" t="s">
        <v>35</v>
      </c>
      <c r="C6" s="63">
        <v>58</v>
      </c>
      <c r="D6" s="63">
        <v>5.39</v>
      </c>
      <c r="E6" s="63">
        <v>9.6</v>
      </c>
      <c r="F6" s="63">
        <v>1.02</v>
      </c>
      <c r="G6" s="63">
        <v>112</v>
      </c>
      <c r="H6" s="64">
        <v>210</v>
      </c>
    </row>
    <row r="7" spans="1:8" x14ac:dyDescent="0.25">
      <c r="A7" s="3" t="s">
        <v>4</v>
      </c>
      <c r="B7" s="14" t="s">
        <v>36</v>
      </c>
      <c r="C7" s="1">
        <v>100</v>
      </c>
      <c r="D7" s="1">
        <v>3</v>
      </c>
      <c r="E7" s="1">
        <v>1</v>
      </c>
      <c r="F7" s="1">
        <v>16</v>
      </c>
      <c r="G7" s="1">
        <v>90</v>
      </c>
      <c r="H7" s="16" t="s">
        <v>15</v>
      </c>
    </row>
    <row r="8" spans="1:8" x14ac:dyDescent="0.25">
      <c r="A8" s="67" t="s">
        <v>4</v>
      </c>
      <c r="B8" s="55" t="s">
        <v>20</v>
      </c>
      <c r="C8" s="56">
        <v>200</v>
      </c>
      <c r="D8" s="56">
        <v>7.0000000000000007E-2</v>
      </c>
      <c r="E8" s="56">
        <v>0.02</v>
      </c>
      <c r="F8" s="56">
        <v>15</v>
      </c>
      <c r="G8" s="56">
        <v>60</v>
      </c>
      <c r="H8" s="57">
        <v>376</v>
      </c>
    </row>
    <row r="9" spans="1:8" x14ac:dyDescent="0.25">
      <c r="A9" s="3" t="s">
        <v>4</v>
      </c>
      <c r="B9" s="14" t="s">
        <v>22</v>
      </c>
      <c r="C9" s="7">
        <v>30</v>
      </c>
      <c r="D9" s="7">
        <v>0.75</v>
      </c>
      <c r="E9" s="7">
        <v>0.42</v>
      </c>
      <c r="F9" s="7">
        <v>1.1000000000000001</v>
      </c>
      <c r="G9" s="7">
        <v>24</v>
      </c>
      <c r="H9" s="16" t="s">
        <v>16</v>
      </c>
    </row>
    <row r="10" spans="1:8" s="58" customFormat="1" ht="15.75" thickBot="1" x14ac:dyDescent="0.3">
      <c r="A10" s="59" t="s">
        <v>4</v>
      </c>
      <c r="B10" s="71" t="s">
        <v>37</v>
      </c>
      <c r="C10" s="71">
        <v>200</v>
      </c>
      <c r="D10" s="71">
        <v>3</v>
      </c>
      <c r="E10" s="71">
        <v>1</v>
      </c>
      <c r="F10" s="71">
        <v>42</v>
      </c>
      <c r="G10" s="71">
        <v>192</v>
      </c>
      <c r="H10" s="72">
        <v>338</v>
      </c>
    </row>
    <row r="11" spans="1:8" s="6" customFormat="1" ht="15.75" thickBot="1" x14ac:dyDescent="0.3">
      <c r="A11" s="32" t="s">
        <v>12</v>
      </c>
      <c r="B11" s="22"/>
      <c r="C11" s="22">
        <f>SUM(C6:C10)</f>
        <v>588</v>
      </c>
      <c r="D11" s="22">
        <f>SUM(D6:D10)</f>
        <v>12.21</v>
      </c>
      <c r="E11" s="22">
        <f>SUM(E6:E10)</f>
        <v>12.04</v>
      </c>
      <c r="F11" s="22">
        <f>SUM(F6:F10)</f>
        <v>75.12</v>
      </c>
      <c r="G11" s="22">
        <f>SUM(G6:G10)</f>
        <v>478</v>
      </c>
      <c r="H11" s="37"/>
    </row>
    <row r="12" spans="1:8" s="58" customFormat="1" x14ac:dyDescent="0.25">
      <c r="A12" s="54" t="s">
        <v>5</v>
      </c>
      <c r="B12" s="77" t="s">
        <v>38</v>
      </c>
      <c r="C12" s="77">
        <v>350</v>
      </c>
      <c r="D12" s="77">
        <v>6.24</v>
      </c>
      <c r="E12" s="77">
        <v>38.4</v>
      </c>
      <c r="F12" s="77">
        <v>12.74</v>
      </c>
      <c r="G12" s="77">
        <v>220</v>
      </c>
      <c r="H12" s="78">
        <v>119</v>
      </c>
    </row>
    <row r="13" spans="1:8" s="58" customFormat="1" x14ac:dyDescent="0.25">
      <c r="A13" s="67" t="s">
        <v>5</v>
      </c>
      <c r="B13" s="68" t="s">
        <v>39</v>
      </c>
      <c r="C13" s="68">
        <v>105</v>
      </c>
      <c r="D13" s="68">
        <v>2.17</v>
      </c>
      <c r="E13" s="68">
        <v>6.41</v>
      </c>
      <c r="F13" s="68">
        <v>12.59</v>
      </c>
      <c r="G13" s="68">
        <v>121</v>
      </c>
      <c r="H13" s="69">
        <v>128</v>
      </c>
    </row>
    <row r="14" spans="1:8" s="58" customFormat="1" x14ac:dyDescent="0.25">
      <c r="A14" s="67" t="s">
        <v>5</v>
      </c>
      <c r="B14" s="68" t="s">
        <v>140</v>
      </c>
      <c r="C14" s="68">
        <v>50</v>
      </c>
      <c r="D14" s="68">
        <v>11.74</v>
      </c>
      <c r="E14" s="68">
        <v>12.91</v>
      </c>
      <c r="F14" s="68">
        <v>0.24</v>
      </c>
      <c r="G14" s="68">
        <v>164</v>
      </c>
      <c r="H14" s="69">
        <v>288</v>
      </c>
    </row>
    <row r="15" spans="1:8" s="58" customFormat="1" x14ac:dyDescent="0.25">
      <c r="A15" s="67" t="s">
        <v>5</v>
      </c>
      <c r="B15" s="68" t="s">
        <v>143</v>
      </c>
      <c r="C15" s="68">
        <v>50</v>
      </c>
      <c r="D15" s="68">
        <v>5.0599999999999996</v>
      </c>
      <c r="E15" s="68">
        <v>6.69</v>
      </c>
      <c r="F15" s="68">
        <v>1.64</v>
      </c>
      <c r="G15" s="68">
        <v>87</v>
      </c>
      <c r="H15" s="69">
        <v>76</v>
      </c>
    </row>
    <row r="16" spans="1:8" s="58" customFormat="1" x14ac:dyDescent="0.25">
      <c r="A16" s="67" t="s">
        <v>5</v>
      </c>
      <c r="B16" s="68" t="s">
        <v>40</v>
      </c>
      <c r="C16" s="68">
        <v>200</v>
      </c>
      <c r="D16" s="68">
        <v>0.16</v>
      </c>
      <c r="E16" s="68">
        <v>0.16</v>
      </c>
      <c r="F16" s="68">
        <v>27.8</v>
      </c>
      <c r="G16" s="68">
        <v>114.6</v>
      </c>
      <c r="H16" s="69">
        <v>342</v>
      </c>
    </row>
    <row r="17" spans="1:8" x14ac:dyDescent="0.25">
      <c r="A17" s="4" t="s">
        <v>5</v>
      </c>
      <c r="B17" s="14" t="s">
        <v>22</v>
      </c>
      <c r="C17" s="2">
        <v>70</v>
      </c>
      <c r="D17" s="2">
        <v>5.58</v>
      </c>
      <c r="E17" s="2">
        <v>0.7</v>
      </c>
      <c r="F17" s="2">
        <v>1.42</v>
      </c>
      <c r="G17" s="2">
        <v>163.66</v>
      </c>
      <c r="H17" s="17" t="s">
        <v>15</v>
      </c>
    </row>
    <row r="18" spans="1:8" ht="15.75" thickBot="1" x14ac:dyDescent="0.3">
      <c r="A18" s="18" t="s">
        <v>5</v>
      </c>
      <c r="B18" s="19" t="s">
        <v>41</v>
      </c>
      <c r="C18" s="19">
        <v>150</v>
      </c>
      <c r="D18" s="19">
        <v>2.2000000000000002</v>
      </c>
      <c r="E18" s="19">
        <v>0.4</v>
      </c>
      <c r="F18" s="19">
        <v>19.7</v>
      </c>
      <c r="G18" s="19">
        <v>91.9</v>
      </c>
      <c r="H18" s="35" t="s">
        <v>15</v>
      </c>
    </row>
    <row r="19" spans="1:8" s="6" customFormat="1" ht="15.75" thickBot="1" x14ac:dyDescent="0.3">
      <c r="A19" s="32" t="s">
        <v>12</v>
      </c>
      <c r="B19" s="22"/>
      <c r="C19" s="22">
        <f>SUM(C12:C18)</f>
        <v>975</v>
      </c>
      <c r="D19" s="22">
        <f t="shared" ref="D19:G19" si="1">SUM(D12:D18)</f>
        <v>33.15</v>
      </c>
      <c r="E19" s="22">
        <f t="shared" si="1"/>
        <v>65.67</v>
      </c>
      <c r="F19" s="22">
        <f t="shared" si="1"/>
        <v>76.13</v>
      </c>
      <c r="G19" s="22">
        <f t="shared" si="1"/>
        <v>962.16</v>
      </c>
      <c r="H19" s="37"/>
    </row>
    <row r="20" spans="1:8" s="58" customFormat="1" x14ac:dyDescent="0.25">
      <c r="A20" s="54" t="s">
        <v>6</v>
      </c>
      <c r="B20" s="77" t="s">
        <v>149</v>
      </c>
      <c r="C20" s="77">
        <v>200</v>
      </c>
      <c r="D20" s="77">
        <v>3.2</v>
      </c>
      <c r="E20" s="77">
        <v>2.68</v>
      </c>
      <c r="F20" s="77">
        <v>15.94</v>
      </c>
      <c r="G20" s="77">
        <v>100.6</v>
      </c>
      <c r="H20" s="78">
        <v>379</v>
      </c>
    </row>
    <row r="21" spans="1:8" s="58" customFormat="1" ht="15.75" thickBot="1" x14ac:dyDescent="0.3">
      <c r="A21" s="59" t="s">
        <v>6</v>
      </c>
      <c r="B21" s="71" t="s">
        <v>42</v>
      </c>
      <c r="C21" s="71">
        <v>70</v>
      </c>
      <c r="D21" s="71">
        <v>10.84</v>
      </c>
      <c r="E21" s="71">
        <v>8.9700000000000006</v>
      </c>
      <c r="F21" s="71">
        <v>17.14</v>
      </c>
      <c r="G21" s="71">
        <v>193</v>
      </c>
      <c r="H21" s="72">
        <v>219</v>
      </c>
    </row>
    <row r="22" spans="1:8" s="6" customFormat="1" ht="15.75" thickBot="1" x14ac:dyDescent="0.3">
      <c r="A22" s="32" t="s">
        <v>12</v>
      </c>
      <c r="B22" s="22"/>
      <c r="C22" s="22">
        <f t="shared" ref="C22:G22" si="2">SUM(C20:C21)</f>
        <v>270</v>
      </c>
      <c r="D22" s="22">
        <f t="shared" si="2"/>
        <v>14.04</v>
      </c>
      <c r="E22" s="22">
        <f t="shared" si="2"/>
        <v>11.65</v>
      </c>
      <c r="F22" s="22">
        <f t="shared" si="2"/>
        <v>33.08</v>
      </c>
      <c r="G22" s="22">
        <f t="shared" si="2"/>
        <v>293.60000000000002</v>
      </c>
      <c r="H22" s="37"/>
    </row>
    <row r="23" spans="1:8" s="58" customFormat="1" x14ac:dyDescent="0.25">
      <c r="A23" s="81" t="s">
        <v>7</v>
      </c>
      <c r="B23" s="77" t="s">
        <v>43</v>
      </c>
      <c r="C23" s="77">
        <v>210</v>
      </c>
      <c r="D23" s="77">
        <v>8.65</v>
      </c>
      <c r="E23" s="77">
        <v>11.92</v>
      </c>
      <c r="F23" s="77">
        <v>39.76</v>
      </c>
      <c r="G23" s="77">
        <v>302</v>
      </c>
      <c r="H23" s="78">
        <v>176</v>
      </c>
    </row>
    <row r="24" spans="1:8" s="58" customFormat="1" x14ac:dyDescent="0.25">
      <c r="A24" s="70" t="s">
        <v>7</v>
      </c>
      <c r="B24" s="68" t="s">
        <v>44</v>
      </c>
      <c r="C24" s="68">
        <v>100</v>
      </c>
      <c r="D24" s="68">
        <v>1.25</v>
      </c>
      <c r="E24" s="68">
        <v>0.13</v>
      </c>
      <c r="F24" s="68">
        <v>22.27</v>
      </c>
      <c r="G24" s="68">
        <v>95.3</v>
      </c>
      <c r="H24" s="69">
        <v>66</v>
      </c>
    </row>
    <row r="25" spans="1:8" s="58" customFormat="1" x14ac:dyDescent="0.25">
      <c r="A25" s="70" t="s">
        <v>7</v>
      </c>
      <c r="B25" s="73" t="s">
        <v>45</v>
      </c>
      <c r="C25" s="56">
        <v>50</v>
      </c>
      <c r="D25" s="56">
        <v>5.3</v>
      </c>
      <c r="E25" s="56">
        <v>8.26</v>
      </c>
      <c r="F25" s="56">
        <v>14.82</v>
      </c>
      <c r="G25" s="56">
        <v>155</v>
      </c>
      <c r="H25" s="57">
        <v>6</v>
      </c>
    </row>
    <row r="26" spans="1:8" s="58" customFormat="1" x14ac:dyDescent="0.25">
      <c r="A26" s="70" t="s">
        <v>7</v>
      </c>
      <c r="B26" s="68" t="s">
        <v>150</v>
      </c>
      <c r="C26" s="68">
        <v>200</v>
      </c>
      <c r="D26" s="68">
        <v>0.38</v>
      </c>
      <c r="E26" s="68">
        <v>0.1</v>
      </c>
      <c r="F26" s="68">
        <v>30</v>
      </c>
      <c r="G26" s="68">
        <v>141.80000000000001</v>
      </c>
      <c r="H26" s="69">
        <v>356</v>
      </c>
    </row>
    <row r="27" spans="1:8" x14ac:dyDescent="0.25">
      <c r="A27" s="38" t="s">
        <v>7</v>
      </c>
      <c r="B27" s="14" t="s">
        <v>22</v>
      </c>
      <c r="C27" s="2">
        <v>60</v>
      </c>
      <c r="D27" s="2">
        <v>1.5</v>
      </c>
      <c r="E27" s="2">
        <v>0.84</v>
      </c>
      <c r="F27" s="2">
        <v>2.2000000000000002</v>
      </c>
      <c r="G27" s="2">
        <v>48</v>
      </c>
      <c r="H27" s="17" t="s">
        <v>15</v>
      </c>
    </row>
    <row r="28" spans="1:8" ht="15.75" thickBot="1" x14ac:dyDescent="0.3">
      <c r="A28" s="19" t="s">
        <v>17</v>
      </c>
      <c r="B28" s="19" t="s">
        <v>47</v>
      </c>
      <c r="C28" s="19">
        <v>200</v>
      </c>
      <c r="D28" s="19">
        <v>6</v>
      </c>
      <c r="E28" s="19">
        <v>5</v>
      </c>
      <c r="F28" s="19">
        <v>8.4</v>
      </c>
      <c r="G28" s="19">
        <v>428</v>
      </c>
      <c r="H28" s="35" t="s">
        <v>15</v>
      </c>
    </row>
    <row r="29" spans="1:8" s="6" customFormat="1" ht="15.75" thickBot="1" x14ac:dyDescent="0.3">
      <c r="A29" s="32" t="s">
        <v>12</v>
      </c>
      <c r="B29" s="22"/>
      <c r="C29" s="22">
        <f>SUM(C23:C28)</f>
        <v>820</v>
      </c>
      <c r="D29" s="22">
        <f t="shared" ref="D29:G29" si="3">SUM(D23:D28)</f>
        <v>23.08</v>
      </c>
      <c r="E29" s="22">
        <f t="shared" si="3"/>
        <v>26.250000000000004</v>
      </c>
      <c r="F29" s="22">
        <f t="shared" si="3"/>
        <v>117.45</v>
      </c>
      <c r="G29" s="22">
        <f t="shared" si="3"/>
        <v>1170.0999999999999</v>
      </c>
      <c r="H29" s="37"/>
    </row>
    <row r="30" spans="1:8" s="89" customFormat="1" x14ac:dyDescent="0.25">
      <c r="C30" s="89">
        <f>SUM(C5+C11+C19+C22+C29)</f>
        <v>2908</v>
      </c>
      <c r="D30" s="89">
        <f>SUM(D5+D11+D19+D22+D29)</f>
        <v>85.03</v>
      </c>
      <c r="E30" s="89">
        <f>SUM(E5+E11+E19+E22+E29)</f>
        <v>119.5</v>
      </c>
      <c r="F30" s="89">
        <f>SUM(F5+F11+F19+F22+F29)</f>
        <v>346.13</v>
      </c>
      <c r="G30" s="89">
        <f>SUM(G5+G11+G19+G22+G29)</f>
        <v>3126.8599999999997</v>
      </c>
      <c r="H30" s="90"/>
    </row>
    <row r="32" spans="1:8" x14ac:dyDescent="0.25">
      <c r="B32" s="11"/>
      <c r="C32" s="11"/>
      <c r="D32" s="11"/>
      <c r="E32" s="11"/>
      <c r="F32" s="11"/>
      <c r="G32" s="11"/>
      <c r="H32" s="39"/>
    </row>
    <row r="33" spans="2:8" x14ac:dyDescent="0.25">
      <c r="B33" s="11"/>
      <c r="C33" s="11"/>
      <c r="D33" s="11"/>
      <c r="E33" s="11"/>
      <c r="F33" s="11"/>
      <c r="G33" s="11"/>
      <c r="H33" s="3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opLeftCell="A10" workbookViewId="0">
      <selection activeCell="C26" sqref="C26:G26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0.28515625" customWidth="1"/>
    <col min="8" max="8" width="11.28515625" customWidth="1"/>
  </cols>
  <sheetData>
    <row r="1" spans="1:8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4" t="s">
        <v>19</v>
      </c>
      <c r="H1" s="123" t="s">
        <v>14</v>
      </c>
    </row>
    <row r="2" spans="1:8" ht="32.450000000000003" customHeight="1" thickBot="1" x14ac:dyDescent="0.3">
      <c r="A2" s="136"/>
      <c r="B2" s="138"/>
      <c r="C2" s="138"/>
      <c r="D2" s="25" t="s">
        <v>8</v>
      </c>
      <c r="E2" s="25" t="s">
        <v>9</v>
      </c>
      <c r="F2" s="101" t="s">
        <v>10</v>
      </c>
      <c r="G2" s="128"/>
      <c r="H2" s="124"/>
    </row>
    <row r="3" spans="1:8" s="58" customFormat="1" x14ac:dyDescent="0.25">
      <c r="A3" s="83" t="s">
        <v>3</v>
      </c>
      <c r="B3" s="55" t="s">
        <v>48</v>
      </c>
      <c r="C3" s="63">
        <v>200</v>
      </c>
      <c r="D3" s="63">
        <v>0.04</v>
      </c>
      <c r="E3" s="63"/>
      <c r="F3" s="63">
        <v>26.24</v>
      </c>
      <c r="G3" s="63">
        <v>10.54</v>
      </c>
      <c r="H3" s="64">
        <v>387</v>
      </c>
    </row>
    <row r="4" spans="1:8" x14ac:dyDescent="0.25">
      <c r="A4" s="3" t="s">
        <v>3</v>
      </c>
      <c r="B4" s="14" t="s">
        <v>49</v>
      </c>
      <c r="C4" s="1">
        <v>30</v>
      </c>
      <c r="D4" s="1">
        <v>1.7</v>
      </c>
      <c r="E4" s="1">
        <v>2.2000000000000002</v>
      </c>
      <c r="F4" s="1">
        <v>13.9</v>
      </c>
      <c r="G4" s="1">
        <v>82.9</v>
      </c>
      <c r="H4" s="41" t="s">
        <v>15</v>
      </c>
    </row>
    <row r="5" spans="1:8" s="58" customFormat="1" ht="15.75" thickBot="1" x14ac:dyDescent="0.3">
      <c r="A5" s="59" t="s">
        <v>3</v>
      </c>
      <c r="B5" s="79" t="s">
        <v>50</v>
      </c>
      <c r="C5" s="61">
        <v>40</v>
      </c>
      <c r="D5" s="61">
        <v>2.36</v>
      </c>
      <c r="E5" s="61">
        <v>7.49</v>
      </c>
      <c r="F5" s="61">
        <v>14.89</v>
      </c>
      <c r="G5" s="61">
        <v>136</v>
      </c>
      <c r="H5" s="62">
        <v>1</v>
      </c>
    </row>
    <row r="6" spans="1:8" s="6" customFormat="1" ht="15.75" thickBot="1" x14ac:dyDescent="0.3">
      <c r="A6" s="32" t="s">
        <v>12</v>
      </c>
      <c r="B6" s="33"/>
      <c r="C6" s="33">
        <f>SUM(C3:C5)</f>
        <v>270</v>
      </c>
      <c r="D6" s="33">
        <f>SUM(D3:D5)</f>
        <v>4.0999999999999996</v>
      </c>
      <c r="E6" s="33">
        <f t="shared" ref="E6:G6" si="0">SUM(E3:E5)</f>
        <v>9.6900000000000013</v>
      </c>
      <c r="F6" s="33">
        <f t="shared" si="0"/>
        <v>55.03</v>
      </c>
      <c r="G6" s="33">
        <f t="shared" si="0"/>
        <v>229.44</v>
      </c>
      <c r="H6" s="34"/>
    </row>
    <row r="7" spans="1:8" s="58" customFormat="1" x14ac:dyDescent="0.25">
      <c r="A7" s="54" t="s">
        <v>4</v>
      </c>
      <c r="B7" s="55" t="s">
        <v>51</v>
      </c>
      <c r="C7" s="63">
        <v>145</v>
      </c>
      <c r="D7" s="63">
        <v>16.64</v>
      </c>
      <c r="E7" s="63">
        <v>20.89</v>
      </c>
      <c r="F7" s="63">
        <v>19.8</v>
      </c>
      <c r="G7" s="63">
        <v>325</v>
      </c>
      <c r="H7" s="64">
        <v>284</v>
      </c>
    </row>
    <row r="8" spans="1:8" x14ac:dyDescent="0.25">
      <c r="A8" s="3" t="s">
        <v>4</v>
      </c>
      <c r="B8" s="14" t="s">
        <v>52</v>
      </c>
      <c r="C8" s="1">
        <v>60</v>
      </c>
      <c r="D8" s="1">
        <v>0.5</v>
      </c>
      <c r="E8" s="1">
        <v>3</v>
      </c>
      <c r="F8" s="1">
        <v>1.0900000000000001</v>
      </c>
      <c r="G8" s="1">
        <v>33</v>
      </c>
      <c r="H8" s="15">
        <v>21</v>
      </c>
    </row>
    <row r="9" spans="1:8" s="58" customFormat="1" x14ac:dyDescent="0.25">
      <c r="A9" s="67" t="s">
        <v>4</v>
      </c>
      <c r="B9" s="73" t="s">
        <v>53</v>
      </c>
      <c r="C9" s="56">
        <v>200</v>
      </c>
      <c r="D9" s="56">
        <v>1.6</v>
      </c>
      <c r="E9" s="56">
        <v>0.4</v>
      </c>
      <c r="F9" s="56">
        <v>45</v>
      </c>
      <c r="G9" s="56">
        <v>180</v>
      </c>
      <c r="H9" s="74" t="s">
        <v>15</v>
      </c>
    </row>
    <row r="10" spans="1:8" x14ac:dyDescent="0.25">
      <c r="A10" s="3" t="s">
        <v>4</v>
      </c>
      <c r="B10" s="55" t="s">
        <v>20</v>
      </c>
      <c r="C10" s="56">
        <v>200</v>
      </c>
      <c r="D10" s="56">
        <v>7.0000000000000007E-2</v>
      </c>
      <c r="E10" s="56">
        <v>0.02</v>
      </c>
      <c r="F10" s="56">
        <v>15</v>
      </c>
      <c r="G10" s="56">
        <v>60</v>
      </c>
      <c r="H10" s="57">
        <v>376</v>
      </c>
    </row>
    <row r="11" spans="1:8" ht="15.75" thickBot="1" x14ac:dyDescent="0.3">
      <c r="A11" s="18" t="s">
        <v>4</v>
      </c>
      <c r="B11" s="29" t="s">
        <v>22</v>
      </c>
      <c r="C11" s="30">
        <v>30</v>
      </c>
      <c r="D11" s="30">
        <v>0.75</v>
      </c>
      <c r="E11" s="30">
        <v>0.42</v>
      </c>
      <c r="F11" s="30">
        <v>1.1000000000000001</v>
      </c>
      <c r="G11" s="30">
        <v>24</v>
      </c>
      <c r="H11" s="42" t="s">
        <v>16</v>
      </c>
    </row>
    <row r="12" spans="1:8" s="6" customFormat="1" ht="15.75" thickBot="1" x14ac:dyDescent="0.3">
      <c r="A12" s="32" t="s">
        <v>12</v>
      </c>
      <c r="B12" s="22"/>
      <c r="C12" s="22">
        <f>SUM(C7:C11)</f>
        <v>635</v>
      </c>
      <c r="D12" s="22">
        <f>SUM(D7:D11)</f>
        <v>19.560000000000002</v>
      </c>
      <c r="E12" s="22">
        <f>SUM(E7:E11)</f>
        <v>24.73</v>
      </c>
      <c r="F12" s="22">
        <f>SUM(F7:F11)</f>
        <v>81.99</v>
      </c>
      <c r="G12" s="22">
        <f>SUM(G7:G11)</f>
        <v>622</v>
      </c>
      <c r="H12" s="37"/>
    </row>
    <row r="13" spans="1:8" s="58" customFormat="1" x14ac:dyDescent="0.25">
      <c r="A13" s="54" t="s">
        <v>5</v>
      </c>
      <c r="B13" s="77" t="s">
        <v>141</v>
      </c>
      <c r="C13" s="77">
        <v>350</v>
      </c>
      <c r="D13" s="77">
        <v>3.08</v>
      </c>
      <c r="E13" s="77">
        <v>3.88</v>
      </c>
      <c r="F13" s="77">
        <v>21.52</v>
      </c>
      <c r="G13" s="77">
        <v>148.4</v>
      </c>
      <c r="H13" s="78">
        <v>106</v>
      </c>
    </row>
    <row r="14" spans="1:8" s="58" customFormat="1" x14ac:dyDescent="0.25">
      <c r="A14" s="67" t="s">
        <v>5</v>
      </c>
      <c r="B14" s="68" t="s">
        <v>153</v>
      </c>
      <c r="C14" s="68">
        <v>55</v>
      </c>
      <c r="D14" s="68">
        <v>9.34</v>
      </c>
      <c r="E14" s="68">
        <v>11.28</v>
      </c>
      <c r="F14" s="68">
        <v>3.82</v>
      </c>
      <c r="G14" s="68">
        <v>164</v>
      </c>
      <c r="H14" s="69">
        <v>282</v>
      </c>
    </row>
    <row r="15" spans="1:8" s="58" customFormat="1" x14ac:dyDescent="0.25">
      <c r="A15" s="67" t="s">
        <v>5</v>
      </c>
      <c r="B15" s="68" t="s">
        <v>54</v>
      </c>
      <c r="C15" s="68">
        <v>160</v>
      </c>
      <c r="D15" s="68">
        <v>6.84</v>
      </c>
      <c r="E15" s="68">
        <v>8</v>
      </c>
      <c r="F15" s="68">
        <v>40</v>
      </c>
      <c r="G15" s="68">
        <v>260</v>
      </c>
      <c r="H15" s="69">
        <v>171</v>
      </c>
    </row>
    <row r="16" spans="1:8" s="58" customFormat="1" x14ac:dyDescent="0.25">
      <c r="A16" s="67" t="s">
        <v>5</v>
      </c>
      <c r="B16" s="68" t="s">
        <v>55</v>
      </c>
      <c r="C16" s="68">
        <v>100</v>
      </c>
      <c r="D16" s="68">
        <v>1.3</v>
      </c>
      <c r="E16" s="68">
        <v>2.5</v>
      </c>
      <c r="F16" s="68">
        <v>3.17</v>
      </c>
      <c r="G16" s="68">
        <v>40.5</v>
      </c>
      <c r="H16" s="69">
        <v>323</v>
      </c>
    </row>
    <row r="17" spans="1:8" s="58" customFormat="1" x14ac:dyDescent="0.25">
      <c r="A17" s="67" t="s">
        <v>5</v>
      </c>
      <c r="B17" s="68" t="s">
        <v>56</v>
      </c>
      <c r="C17" s="68">
        <v>200</v>
      </c>
      <c r="D17" s="68">
        <v>4.5</v>
      </c>
      <c r="E17" s="68">
        <v>1</v>
      </c>
      <c r="F17" s="68">
        <v>34</v>
      </c>
      <c r="G17" s="68">
        <v>141.19999999999999</v>
      </c>
      <c r="H17" s="69">
        <v>346</v>
      </c>
    </row>
    <row r="18" spans="1:8" x14ac:dyDescent="0.25">
      <c r="A18" s="4" t="s">
        <v>5</v>
      </c>
      <c r="B18" s="14" t="s">
        <v>22</v>
      </c>
      <c r="C18" s="2">
        <v>70</v>
      </c>
      <c r="D18" s="2">
        <v>5.58</v>
      </c>
      <c r="E18" s="2">
        <v>0.7</v>
      </c>
      <c r="F18" s="2">
        <v>1.42</v>
      </c>
      <c r="G18" s="2">
        <v>163.66</v>
      </c>
      <c r="H18" s="17" t="s">
        <v>15</v>
      </c>
    </row>
    <row r="19" spans="1:8" ht="15.75" thickBot="1" x14ac:dyDescent="0.3">
      <c r="A19" s="18" t="s">
        <v>5</v>
      </c>
      <c r="B19" s="19" t="s">
        <v>41</v>
      </c>
      <c r="C19" s="19">
        <v>150</v>
      </c>
      <c r="D19" s="19">
        <v>2.2000000000000002</v>
      </c>
      <c r="E19" s="19">
        <v>0.4</v>
      </c>
      <c r="F19" s="19">
        <v>19.7</v>
      </c>
      <c r="G19" s="19">
        <v>91.9</v>
      </c>
      <c r="H19" s="35" t="s">
        <v>15</v>
      </c>
    </row>
    <row r="20" spans="1:8" s="6" customFormat="1" ht="15.75" thickBot="1" x14ac:dyDescent="0.3">
      <c r="A20" s="32" t="s">
        <v>12</v>
      </c>
      <c r="B20" s="22"/>
      <c r="C20" s="22">
        <f>SUM(C13:C19)</f>
        <v>1085</v>
      </c>
      <c r="D20" s="22">
        <f t="shared" ref="D20:G20" si="1">SUM(D13:D19)</f>
        <v>32.840000000000003</v>
      </c>
      <c r="E20" s="22">
        <f t="shared" si="1"/>
        <v>27.759999999999998</v>
      </c>
      <c r="F20" s="22">
        <f t="shared" si="1"/>
        <v>123.63000000000001</v>
      </c>
      <c r="G20" s="22">
        <f t="shared" si="1"/>
        <v>1009.6599999999999</v>
      </c>
      <c r="H20" s="37"/>
    </row>
    <row r="21" spans="1:8" x14ac:dyDescent="0.25">
      <c r="A21" s="20" t="s">
        <v>6</v>
      </c>
      <c r="B21" s="21" t="s">
        <v>142</v>
      </c>
      <c r="C21" s="21">
        <v>200</v>
      </c>
      <c r="D21" s="21">
        <v>5.8</v>
      </c>
      <c r="E21" s="21">
        <v>5</v>
      </c>
      <c r="F21" s="21">
        <v>9.6</v>
      </c>
      <c r="G21" s="21">
        <v>107</v>
      </c>
      <c r="H21" s="36">
        <v>385</v>
      </c>
    </row>
    <row r="22" spans="1:8" s="58" customFormat="1" ht="15.75" thickBot="1" x14ac:dyDescent="0.3">
      <c r="A22" s="59" t="s">
        <v>6</v>
      </c>
      <c r="B22" s="71" t="s">
        <v>57</v>
      </c>
      <c r="C22" s="71">
        <v>50</v>
      </c>
      <c r="D22" s="71">
        <v>2.88</v>
      </c>
      <c r="E22" s="71">
        <v>1.17</v>
      </c>
      <c r="F22" s="71">
        <v>27.78</v>
      </c>
      <c r="G22" s="71">
        <v>133</v>
      </c>
      <c r="H22" s="72">
        <v>406</v>
      </c>
    </row>
    <row r="23" spans="1:8" s="6" customFormat="1" ht="15.75" thickBot="1" x14ac:dyDescent="0.3">
      <c r="A23" s="32" t="s">
        <v>12</v>
      </c>
      <c r="B23" s="22"/>
      <c r="C23" s="22">
        <f t="shared" ref="C23:G23" si="2">SUM(C21:C22)</f>
        <v>250</v>
      </c>
      <c r="D23" s="22">
        <f t="shared" si="2"/>
        <v>8.68</v>
      </c>
      <c r="E23" s="22">
        <f t="shared" si="2"/>
        <v>6.17</v>
      </c>
      <c r="F23" s="22">
        <f t="shared" si="2"/>
        <v>37.380000000000003</v>
      </c>
      <c r="G23" s="22">
        <f t="shared" si="2"/>
        <v>240</v>
      </c>
      <c r="H23" s="37"/>
    </row>
    <row r="24" spans="1:8" x14ac:dyDescent="0.25">
      <c r="A24" s="26" t="s">
        <v>7</v>
      </c>
      <c r="B24" s="21" t="s">
        <v>58</v>
      </c>
      <c r="C24" s="21">
        <v>210</v>
      </c>
      <c r="D24" s="21">
        <v>9.64</v>
      </c>
      <c r="E24" s="21">
        <v>19</v>
      </c>
      <c r="F24" s="21">
        <v>55.8</v>
      </c>
      <c r="G24" s="21">
        <v>434</v>
      </c>
      <c r="H24" s="36">
        <v>190</v>
      </c>
    </row>
    <row r="25" spans="1:8" x14ac:dyDescent="0.25">
      <c r="A25" s="5" t="s">
        <v>7</v>
      </c>
      <c r="B25" s="2" t="s">
        <v>59</v>
      </c>
      <c r="C25" s="2">
        <v>40</v>
      </c>
      <c r="D25" s="2">
        <v>5</v>
      </c>
      <c r="E25" s="2">
        <v>4.5999999999999996</v>
      </c>
      <c r="F25" s="2">
        <v>0.28000000000000003</v>
      </c>
      <c r="G25" s="2">
        <v>62.84</v>
      </c>
      <c r="H25" s="17">
        <v>209</v>
      </c>
    </row>
    <row r="26" spans="1:8" s="97" customFormat="1" x14ac:dyDescent="0.25">
      <c r="A26" s="102" t="s">
        <v>7</v>
      </c>
      <c r="B26" s="103" t="s">
        <v>60</v>
      </c>
      <c r="C26" s="103">
        <v>100</v>
      </c>
      <c r="D26" s="68">
        <v>1.3</v>
      </c>
      <c r="E26" s="68">
        <v>2.5</v>
      </c>
      <c r="F26" s="68">
        <v>3.17</v>
      </c>
      <c r="G26" s="68">
        <v>40.5</v>
      </c>
      <c r="H26" s="104" t="s">
        <v>15</v>
      </c>
    </row>
    <row r="27" spans="1:8" s="58" customFormat="1" x14ac:dyDescent="0.25">
      <c r="A27" s="70" t="s">
        <v>7</v>
      </c>
      <c r="B27" s="68" t="s">
        <v>61</v>
      </c>
      <c r="C27" s="68">
        <v>200</v>
      </c>
      <c r="D27" s="68">
        <v>0.3</v>
      </c>
      <c r="E27" s="68"/>
      <c r="F27" s="68">
        <v>35.4</v>
      </c>
      <c r="G27" s="68">
        <v>160</v>
      </c>
      <c r="H27" s="69">
        <v>358</v>
      </c>
    </row>
    <row r="28" spans="1:8" x14ac:dyDescent="0.25">
      <c r="A28" s="38" t="s">
        <v>7</v>
      </c>
      <c r="B28" s="14" t="s">
        <v>22</v>
      </c>
      <c r="C28" s="2">
        <v>60</v>
      </c>
      <c r="D28" s="2">
        <v>1.5</v>
      </c>
      <c r="E28" s="2">
        <v>0.84</v>
      </c>
      <c r="F28" s="2">
        <v>2.2000000000000002</v>
      </c>
      <c r="G28" s="2">
        <v>48</v>
      </c>
      <c r="H28" s="17" t="s">
        <v>15</v>
      </c>
    </row>
    <row r="29" spans="1:8" ht="15.75" thickBot="1" x14ac:dyDescent="0.3">
      <c r="A29" s="19" t="s">
        <v>17</v>
      </c>
      <c r="B29" s="19" t="s">
        <v>62</v>
      </c>
      <c r="C29" s="19">
        <v>200</v>
      </c>
      <c r="D29" s="19">
        <v>6</v>
      </c>
      <c r="E29" s="19">
        <v>5</v>
      </c>
      <c r="F29" s="19">
        <v>8</v>
      </c>
      <c r="G29" s="19">
        <v>232</v>
      </c>
      <c r="H29" s="35" t="s">
        <v>15</v>
      </c>
    </row>
    <row r="30" spans="1:8" s="6" customFormat="1" ht="15.75" thickBot="1" x14ac:dyDescent="0.3">
      <c r="A30" s="32" t="s">
        <v>12</v>
      </c>
      <c r="B30" s="22"/>
      <c r="C30" s="22">
        <f>SUM(C24:C29)</f>
        <v>810</v>
      </c>
      <c r="D30" s="22">
        <f t="shared" ref="D30:G30" si="3">SUM(D24:D29)</f>
        <v>23.740000000000002</v>
      </c>
      <c r="E30" s="22">
        <f t="shared" si="3"/>
        <v>31.94</v>
      </c>
      <c r="F30" s="22">
        <f t="shared" si="3"/>
        <v>104.85000000000001</v>
      </c>
      <c r="G30" s="22">
        <f t="shared" si="3"/>
        <v>977.34</v>
      </c>
      <c r="H30" s="37"/>
    </row>
    <row r="31" spans="1:8" s="89" customFormat="1" x14ac:dyDescent="0.25">
      <c r="C31" s="89">
        <f>SUM(C6+C12+C20+C23+C30)</f>
        <v>3050</v>
      </c>
      <c r="D31" s="89">
        <f>SUM(D6+D12+D20+D23+D30)</f>
        <v>88.920000000000016</v>
      </c>
      <c r="E31" s="89">
        <f>SUM(E6+E12+E20+E23+E30)</f>
        <v>100.28999999999999</v>
      </c>
      <c r="F31" s="89">
        <f>SUM(F6+F12+F20+F23+F30)</f>
        <v>402.88</v>
      </c>
      <c r="G31" s="89">
        <f>SUM(G6+G12+G20+G23+G30)</f>
        <v>3078.44</v>
      </c>
      <c r="H31" s="90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0"/>
  <sheetViews>
    <sheetView topLeftCell="A10" workbookViewId="0">
      <selection activeCell="J21" sqref="J20:J21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0.28515625" customWidth="1"/>
    <col min="8" max="8" width="10.7109375" customWidth="1"/>
  </cols>
  <sheetData>
    <row r="1" spans="1:8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4" t="s">
        <v>19</v>
      </c>
      <c r="H1" s="123" t="s">
        <v>14</v>
      </c>
    </row>
    <row r="2" spans="1:8" ht="32.450000000000003" customHeight="1" thickBot="1" x14ac:dyDescent="0.3">
      <c r="A2" s="136"/>
      <c r="B2" s="138"/>
      <c r="C2" s="138"/>
      <c r="D2" s="25" t="s">
        <v>8</v>
      </c>
      <c r="E2" s="25" t="s">
        <v>9</v>
      </c>
      <c r="F2" s="25" t="s">
        <v>10</v>
      </c>
      <c r="G2" s="128"/>
      <c r="H2" s="124"/>
    </row>
    <row r="3" spans="1:8" x14ac:dyDescent="0.25">
      <c r="A3" s="23" t="s">
        <v>3</v>
      </c>
      <c r="B3" s="21" t="s">
        <v>63</v>
      </c>
      <c r="C3" s="21">
        <v>200</v>
      </c>
      <c r="D3" s="21">
        <v>1.5</v>
      </c>
      <c r="E3" s="21">
        <v>1.35</v>
      </c>
      <c r="F3" s="21">
        <v>15.9</v>
      </c>
      <c r="G3" s="21">
        <v>81</v>
      </c>
      <c r="H3" s="36">
        <v>378</v>
      </c>
    </row>
    <row r="4" spans="1:8" s="58" customFormat="1" ht="15.75" thickBot="1" x14ac:dyDescent="0.3">
      <c r="A4" s="59" t="s">
        <v>3</v>
      </c>
      <c r="B4" s="79" t="s">
        <v>45</v>
      </c>
      <c r="C4" s="61">
        <v>50</v>
      </c>
      <c r="D4" s="61">
        <v>5.3</v>
      </c>
      <c r="E4" s="61">
        <v>8.26</v>
      </c>
      <c r="F4" s="61">
        <v>14.82</v>
      </c>
      <c r="G4" s="61">
        <v>155</v>
      </c>
      <c r="H4" s="62">
        <v>6</v>
      </c>
    </row>
    <row r="5" spans="1:8" ht="15.75" thickBot="1" x14ac:dyDescent="0.3">
      <c r="A5" s="32" t="s">
        <v>12</v>
      </c>
      <c r="B5" s="43"/>
      <c r="C5" s="33">
        <f>SUM(C3:C4)</f>
        <v>250</v>
      </c>
      <c r="D5" s="33">
        <f>SUM(D3:D4)</f>
        <v>6.8</v>
      </c>
      <c r="E5" s="33">
        <f t="shared" ref="E5:G5" si="0">SUM(E3:E4)</f>
        <v>9.61</v>
      </c>
      <c r="F5" s="33">
        <f t="shared" si="0"/>
        <v>30.72</v>
      </c>
      <c r="G5" s="33">
        <f t="shared" si="0"/>
        <v>236</v>
      </c>
      <c r="H5" s="34"/>
    </row>
    <row r="6" spans="1:8" x14ac:dyDescent="0.25">
      <c r="A6" s="23" t="s">
        <v>4</v>
      </c>
      <c r="B6" s="85" t="s">
        <v>102</v>
      </c>
      <c r="C6" s="24">
        <v>140</v>
      </c>
      <c r="D6" s="24">
        <v>20.46</v>
      </c>
      <c r="E6" s="24">
        <v>15.48</v>
      </c>
      <c r="F6" s="24">
        <v>39.200000000000003</v>
      </c>
      <c r="G6" s="24">
        <v>378</v>
      </c>
      <c r="H6" s="27">
        <v>223</v>
      </c>
    </row>
    <row r="7" spans="1:8" s="58" customFormat="1" x14ac:dyDescent="0.25">
      <c r="A7" s="67" t="s">
        <v>4</v>
      </c>
      <c r="B7" s="120" t="s">
        <v>181</v>
      </c>
      <c r="C7" s="56">
        <v>100</v>
      </c>
      <c r="D7" s="56">
        <v>0.8</v>
      </c>
      <c r="E7" s="56">
        <v>0.6</v>
      </c>
      <c r="F7" s="56">
        <v>20.6</v>
      </c>
      <c r="G7" s="56">
        <v>94</v>
      </c>
      <c r="H7" s="74">
        <v>338</v>
      </c>
    </row>
    <row r="8" spans="1:8" x14ac:dyDescent="0.25">
      <c r="A8" s="3" t="s">
        <v>4</v>
      </c>
      <c r="B8" s="76" t="s">
        <v>147</v>
      </c>
      <c r="C8" s="56">
        <v>200</v>
      </c>
      <c r="D8" s="56">
        <v>0.66</v>
      </c>
      <c r="E8" s="56">
        <v>0.26</v>
      </c>
      <c r="F8" s="56">
        <v>20.76</v>
      </c>
      <c r="G8" s="56">
        <v>88.2</v>
      </c>
      <c r="H8" s="57">
        <v>388</v>
      </c>
    </row>
    <row r="9" spans="1:8" x14ac:dyDescent="0.25">
      <c r="A9" s="3" t="s">
        <v>4</v>
      </c>
      <c r="B9" s="14" t="s">
        <v>22</v>
      </c>
      <c r="C9" s="7">
        <v>30</v>
      </c>
      <c r="D9" s="7">
        <v>0.75</v>
      </c>
      <c r="E9" s="7">
        <v>0.42</v>
      </c>
      <c r="F9" s="7">
        <v>1.1000000000000001</v>
      </c>
      <c r="G9" s="7">
        <v>24</v>
      </c>
      <c r="H9" s="16" t="s">
        <v>16</v>
      </c>
    </row>
    <row r="10" spans="1:8" ht="15.75" thickBot="1" x14ac:dyDescent="0.3">
      <c r="A10" s="18" t="s">
        <v>4</v>
      </c>
      <c r="B10" s="19" t="s">
        <v>138</v>
      </c>
      <c r="C10" s="19">
        <v>40</v>
      </c>
      <c r="D10" s="19">
        <v>2</v>
      </c>
      <c r="E10" s="19">
        <v>3.4</v>
      </c>
      <c r="F10" s="19">
        <v>22.4</v>
      </c>
      <c r="G10" s="19">
        <v>128</v>
      </c>
      <c r="H10" s="35" t="s">
        <v>15</v>
      </c>
    </row>
    <row r="11" spans="1:8" ht="15.75" thickBot="1" x14ac:dyDescent="0.3">
      <c r="A11" s="32" t="s">
        <v>12</v>
      </c>
      <c r="B11" s="44"/>
      <c r="C11" s="22">
        <f>SUM(C6:C10)</f>
        <v>510</v>
      </c>
      <c r="D11" s="22">
        <f>SUM(D6:D10)</f>
        <v>24.67</v>
      </c>
      <c r="E11" s="22">
        <f>SUM(E6:E10)</f>
        <v>20.160000000000004</v>
      </c>
      <c r="F11" s="22">
        <f>SUM(F6:F10)</f>
        <v>104.06</v>
      </c>
      <c r="G11" s="22">
        <f>SUM(G6:G10)</f>
        <v>712.2</v>
      </c>
      <c r="H11" s="37"/>
    </row>
    <row r="12" spans="1:8" s="58" customFormat="1" x14ac:dyDescent="0.25">
      <c r="A12" s="54" t="s">
        <v>5</v>
      </c>
      <c r="B12" s="77" t="s">
        <v>64</v>
      </c>
      <c r="C12" s="77">
        <v>350</v>
      </c>
      <c r="D12" s="77">
        <v>4.97</v>
      </c>
      <c r="E12" s="77">
        <v>6.4</v>
      </c>
      <c r="F12" s="77">
        <v>26.28</v>
      </c>
      <c r="G12" s="77">
        <v>201.9</v>
      </c>
      <c r="H12" s="78">
        <v>108</v>
      </c>
    </row>
    <row r="13" spans="1:8" s="58" customFormat="1" x14ac:dyDescent="0.25">
      <c r="A13" s="67" t="s">
        <v>5</v>
      </c>
      <c r="B13" s="68" t="s">
        <v>65</v>
      </c>
      <c r="C13" s="68">
        <v>155</v>
      </c>
      <c r="D13" s="68">
        <v>13.6</v>
      </c>
      <c r="E13" s="68">
        <v>6.8</v>
      </c>
      <c r="F13" s="68">
        <v>35</v>
      </c>
      <c r="G13" s="68">
        <v>255</v>
      </c>
      <c r="H13" s="69">
        <v>199</v>
      </c>
    </row>
    <row r="14" spans="1:8" s="97" customFormat="1" x14ac:dyDescent="0.25">
      <c r="A14" s="105" t="s">
        <v>5</v>
      </c>
      <c r="B14" s="103" t="s">
        <v>154</v>
      </c>
      <c r="C14" s="103">
        <v>100</v>
      </c>
      <c r="D14" s="68">
        <v>12.02</v>
      </c>
      <c r="E14" s="68">
        <v>9.76</v>
      </c>
      <c r="F14" s="68">
        <v>9.26</v>
      </c>
      <c r="G14" s="68">
        <v>173</v>
      </c>
      <c r="H14" s="104">
        <v>189</v>
      </c>
    </row>
    <row r="15" spans="1:8" x14ac:dyDescent="0.25">
      <c r="A15" s="4" t="s">
        <v>5</v>
      </c>
      <c r="B15" s="2" t="s">
        <v>170</v>
      </c>
      <c r="C15" s="2">
        <v>150</v>
      </c>
      <c r="D15" s="2">
        <v>2</v>
      </c>
      <c r="E15" s="2">
        <v>11.8</v>
      </c>
      <c r="F15" s="2">
        <v>12.75</v>
      </c>
      <c r="G15" s="2">
        <v>165</v>
      </c>
      <c r="H15" s="17">
        <v>37</v>
      </c>
    </row>
    <row r="16" spans="1:8" x14ac:dyDescent="0.25">
      <c r="A16" s="67" t="s">
        <v>5</v>
      </c>
      <c r="B16" s="68" t="s">
        <v>27</v>
      </c>
      <c r="C16" s="68">
        <v>200</v>
      </c>
      <c r="D16" s="68">
        <v>0.66</v>
      </c>
      <c r="E16" s="68">
        <v>0.09</v>
      </c>
      <c r="F16" s="68">
        <v>32</v>
      </c>
      <c r="G16" s="68">
        <v>132.80000000000001</v>
      </c>
      <c r="H16" s="69">
        <v>349</v>
      </c>
    </row>
    <row r="17" spans="1:8" x14ac:dyDescent="0.25">
      <c r="A17" s="4" t="s">
        <v>5</v>
      </c>
      <c r="B17" s="14" t="s">
        <v>22</v>
      </c>
      <c r="C17" s="2">
        <v>70</v>
      </c>
      <c r="D17" s="2">
        <v>5.58</v>
      </c>
      <c r="E17" s="2">
        <v>0.7</v>
      </c>
      <c r="F17" s="2">
        <v>1.42</v>
      </c>
      <c r="G17" s="2">
        <v>163.66</v>
      </c>
      <c r="H17" s="17" t="s">
        <v>15</v>
      </c>
    </row>
    <row r="18" spans="1:8" ht="15.75" thickBot="1" x14ac:dyDescent="0.3">
      <c r="A18" s="18" t="s">
        <v>5</v>
      </c>
      <c r="B18" s="19" t="s">
        <v>41</v>
      </c>
      <c r="C18" s="19">
        <v>150</v>
      </c>
      <c r="D18" s="19">
        <v>2.2000000000000002</v>
      </c>
      <c r="E18" s="19">
        <v>0.4</v>
      </c>
      <c r="F18" s="19">
        <v>19.7</v>
      </c>
      <c r="G18" s="19">
        <v>91.9</v>
      </c>
      <c r="H18" s="35" t="s">
        <v>15</v>
      </c>
    </row>
    <row r="19" spans="1:8" ht="15.75" thickBot="1" x14ac:dyDescent="0.3">
      <c r="A19" s="32" t="s">
        <v>12</v>
      </c>
      <c r="B19" s="44"/>
      <c r="C19" s="22">
        <f>SUM(C12:C18)</f>
        <v>1175</v>
      </c>
      <c r="D19" s="22">
        <f t="shared" ref="D19:G19" si="1">SUM(D12:D18)</f>
        <v>41.03</v>
      </c>
      <c r="E19" s="22">
        <f t="shared" si="1"/>
        <v>35.95000000000001</v>
      </c>
      <c r="F19" s="22">
        <f t="shared" si="1"/>
        <v>136.41</v>
      </c>
      <c r="G19" s="22">
        <f t="shared" si="1"/>
        <v>1183.2600000000002</v>
      </c>
      <c r="H19" s="37"/>
    </row>
    <row r="20" spans="1:8" x14ac:dyDescent="0.25">
      <c r="A20" s="20" t="s">
        <v>6</v>
      </c>
      <c r="B20" s="21" t="s">
        <v>66</v>
      </c>
      <c r="C20" s="21">
        <v>200</v>
      </c>
      <c r="D20" s="21">
        <v>3.6</v>
      </c>
      <c r="E20" s="21">
        <v>2.16</v>
      </c>
      <c r="F20" s="21">
        <v>27.3</v>
      </c>
      <c r="G20" s="21">
        <v>161.4</v>
      </c>
      <c r="H20" s="36">
        <v>361</v>
      </c>
    </row>
    <row r="21" spans="1:8" s="58" customFormat="1" ht="15.75" thickBot="1" x14ac:dyDescent="0.3">
      <c r="A21" s="59" t="s">
        <v>6</v>
      </c>
      <c r="B21" s="71" t="s">
        <v>67</v>
      </c>
      <c r="C21" s="71">
        <v>50</v>
      </c>
      <c r="D21" s="71">
        <v>3.9</v>
      </c>
      <c r="E21" s="71">
        <v>3.06</v>
      </c>
      <c r="F21" s="71">
        <v>23.9</v>
      </c>
      <c r="G21" s="71">
        <v>139</v>
      </c>
      <c r="H21" s="72">
        <v>429</v>
      </c>
    </row>
    <row r="22" spans="1:8" ht="15.75" thickBot="1" x14ac:dyDescent="0.3">
      <c r="A22" s="32" t="s">
        <v>12</v>
      </c>
      <c r="B22" s="44"/>
      <c r="C22" s="22">
        <f t="shared" ref="C22:G22" si="2">SUM(C20:C21)</f>
        <v>250</v>
      </c>
      <c r="D22" s="22">
        <f t="shared" si="2"/>
        <v>7.5</v>
      </c>
      <c r="E22" s="22">
        <f t="shared" si="2"/>
        <v>5.2200000000000006</v>
      </c>
      <c r="F22" s="22">
        <f t="shared" si="2"/>
        <v>51.2</v>
      </c>
      <c r="G22" s="22">
        <f t="shared" si="2"/>
        <v>300.39999999999998</v>
      </c>
      <c r="H22" s="37"/>
    </row>
    <row r="23" spans="1:8" x14ac:dyDescent="0.25">
      <c r="A23" s="81" t="s">
        <v>7</v>
      </c>
      <c r="B23" s="77" t="s">
        <v>123</v>
      </c>
      <c r="C23" s="77">
        <v>105</v>
      </c>
      <c r="D23" s="77">
        <v>1.77</v>
      </c>
      <c r="E23" s="77">
        <v>10.99</v>
      </c>
      <c r="F23" s="77">
        <v>8.6</v>
      </c>
      <c r="G23" s="77">
        <v>142</v>
      </c>
      <c r="H23" s="78">
        <v>142</v>
      </c>
    </row>
    <row r="24" spans="1:8" s="58" customFormat="1" x14ac:dyDescent="0.25">
      <c r="A24" s="70" t="s">
        <v>7</v>
      </c>
      <c r="B24" s="68" t="s">
        <v>140</v>
      </c>
      <c r="C24" s="68">
        <v>50</v>
      </c>
      <c r="D24" s="68">
        <v>11.74</v>
      </c>
      <c r="E24" s="68">
        <v>12.91</v>
      </c>
      <c r="F24" s="68">
        <v>0.24</v>
      </c>
      <c r="G24" s="68">
        <v>164</v>
      </c>
      <c r="H24" s="69">
        <v>288</v>
      </c>
    </row>
    <row r="25" spans="1:8" x14ac:dyDescent="0.25">
      <c r="A25" s="5" t="s">
        <v>7</v>
      </c>
      <c r="B25" s="2" t="s">
        <v>68</v>
      </c>
      <c r="C25" s="2">
        <v>200</v>
      </c>
      <c r="D25" s="2">
        <v>2</v>
      </c>
      <c r="E25" s="2">
        <v>0.1</v>
      </c>
      <c r="F25" s="2">
        <v>20.5</v>
      </c>
      <c r="G25" s="2">
        <v>91.2</v>
      </c>
      <c r="H25" s="17">
        <v>75</v>
      </c>
    </row>
    <row r="26" spans="1:8" x14ac:dyDescent="0.25">
      <c r="A26" s="70" t="s">
        <v>7</v>
      </c>
      <c r="B26" s="68" t="s">
        <v>148</v>
      </c>
      <c r="C26" s="68">
        <v>200</v>
      </c>
      <c r="D26" s="68">
        <v>4.08</v>
      </c>
      <c r="E26" s="68">
        <v>3.6</v>
      </c>
      <c r="F26" s="68">
        <v>17.600000000000001</v>
      </c>
      <c r="G26" s="68">
        <v>118.6</v>
      </c>
      <c r="H26" s="69">
        <v>382</v>
      </c>
    </row>
    <row r="27" spans="1:8" x14ac:dyDescent="0.25">
      <c r="A27" s="38" t="s">
        <v>7</v>
      </c>
      <c r="B27" s="14" t="s">
        <v>22</v>
      </c>
      <c r="C27" s="2">
        <v>60</v>
      </c>
      <c r="D27" s="2">
        <v>1.5</v>
      </c>
      <c r="E27" s="2">
        <v>0.84</v>
      </c>
      <c r="F27" s="2">
        <v>2.2000000000000002</v>
      </c>
      <c r="G27" s="2">
        <v>48</v>
      </c>
      <c r="H27" s="17" t="s">
        <v>15</v>
      </c>
    </row>
    <row r="28" spans="1:8" s="97" customFormat="1" ht="15.75" thickBot="1" x14ac:dyDescent="0.3">
      <c r="A28" s="94" t="s">
        <v>18</v>
      </c>
      <c r="B28" s="94" t="s">
        <v>69</v>
      </c>
      <c r="C28" s="94">
        <v>200</v>
      </c>
      <c r="D28" s="94"/>
      <c r="E28" s="94"/>
      <c r="F28" s="94"/>
      <c r="G28" s="94"/>
      <c r="H28" s="96"/>
    </row>
    <row r="29" spans="1:8" ht="15.75" thickBot="1" x14ac:dyDescent="0.3">
      <c r="A29" s="32" t="s">
        <v>12</v>
      </c>
      <c r="B29" s="44"/>
      <c r="C29" s="22">
        <f>SUM(C23:C28)</f>
        <v>815</v>
      </c>
      <c r="D29" s="22">
        <f t="shared" ref="D29:G29" si="3">SUM(D23:D28)</f>
        <v>21.09</v>
      </c>
      <c r="E29" s="22">
        <f t="shared" si="3"/>
        <v>28.44</v>
      </c>
      <c r="F29" s="22">
        <f t="shared" si="3"/>
        <v>49.14</v>
      </c>
      <c r="G29" s="22">
        <f t="shared" si="3"/>
        <v>563.79999999999995</v>
      </c>
      <c r="H29" s="37"/>
    </row>
    <row r="30" spans="1:8" s="91" customFormat="1" x14ac:dyDescent="0.25">
      <c r="C30" s="92">
        <f>SUM(C5+C11+C19+C22+C29)</f>
        <v>3000</v>
      </c>
      <c r="D30" s="92">
        <f>SUM(D5+D11+D19+D22+D29)</f>
        <v>101.09</v>
      </c>
      <c r="E30" s="92">
        <f>SUM(E5+E11+E19+E22+E29)</f>
        <v>99.38000000000001</v>
      </c>
      <c r="F30" s="92">
        <f>SUM(F5+F11+F19+F22+F29)</f>
        <v>371.53</v>
      </c>
      <c r="G30" s="92">
        <f>SUM(G5+G11+G19+G22+G29)</f>
        <v>2995.66</v>
      </c>
      <c r="H30" s="93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opLeftCell="A10" workbookViewId="0">
      <selection activeCell="D29" sqref="D29:G29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0.28515625" customWidth="1"/>
    <col min="8" max="8" width="10.5703125" style="40" customWidth="1"/>
  </cols>
  <sheetData>
    <row r="1" spans="1:8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4" t="s">
        <v>19</v>
      </c>
      <c r="H1" s="123" t="s">
        <v>14</v>
      </c>
    </row>
    <row r="2" spans="1:8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28"/>
      <c r="H2" s="124"/>
    </row>
    <row r="3" spans="1:8" x14ac:dyDescent="0.25">
      <c r="A3" s="67" t="s">
        <v>3</v>
      </c>
      <c r="B3" s="77" t="s">
        <v>151</v>
      </c>
      <c r="C3" s="77">
        <v>200</v>
      </c>
      <c r="D3" s="77">
        <v>3.2</v>
      </c>
      <c r="E3" s="77">
        <v>2.68</v>
      </c>
      <c r="F3" s="77">
        <v>15.94</v>
      </c>
      <c r="G3" s="77">
        <v>100.6</v>
      </c>
      <c r="H3" s="78">
        <v>379</v>
      </c>
    </row>
    <row r="4" spans="1:8" x14ac:dyDescent="0.25">
      <c r="A4" s="28" t="s">
        <v>3</v>
      </c>
      <c r="B4" s="46" t="s">
        <v>71</v>
      </c>
      <c r="C4" s="30">
        <v>55</v>
      </c>
      <c r="D4" s="30">
        <v>2.4</v>
      </c>
      <c r="E4" s="30">
        <v>3.87</v>
      </c>
      <c r="F4" s="30">
        <v>27.83</v>
      </c>
      <c r="G4" s="30">
        <v>156</v>
      </c>
      <c r="H4" s="31">
        <v>2</v>
      </c>
    </row>
    <row r="5" spans="1:8" s="97" customFormat="1" ht="15.75" thickBot="1" x14ac:dyDescent="0.3">
      <c r="A5" s="106" t="s">
        <v>3</v>
      </c>
      <c r="B5" s="107" t="s">
        <v>72</v>
      </c>
      <c r="C5" s="108"/>
      <c r="D5" s="108"/>
      <c r="E5" s="108"/>
      <c r="F5" s="108"/>
      <c r="G5" s="108"/>
      <c r="H5" s="109" t="s">
        <v>15</v>
      </c>
    </row>
    <row r="6" spans="1:8" ht="15.75" thickBot="1" x14ac:dyDescent="0.3">
      <c r="A6" s="32" t="s">
        <v>12</v>
      </c>
      <c r="B6" s="43"/>
      <c r="C6" s="33">
        <f>SUM(C3:C4)</f>
        <v>255</v>
      </c>
      <c r="D6" s="33">
        <f>SUM(D3:D4)</f>
        <v>5.6</v>
      </c>
      <c r="E6" s="33">
        <f t="shared" ref="E6:G6" si="0">SUM(E3:E4)</f>
        <v>6.5500000000000007</v>
      </c>
      <c r="F6" s="33">
        <f t="shared" si="0"/>
        <v>43.769999999999996</v>
      </c>
      <c r="G6" s="33">
        <f t="shared" si="0"/>
        <v>256.60000000000002</v>
      </c>
      <c r="H6" s="34"/>
    </row>
    <row r="7" spans="1:8" x14ac:dyDescent="0.25">
      <c r="A7" s="23" t="s">
        <v>4</v>
      </c>
      <c r="B7" s="49" t="s">
        <v>73</v>
      </c>
      <c r="C7" s="24">
        <v>100</v>
      </c>
      <c r="D7" s="24">
        <v>8.1999999999999993</v>
      </c>
      <c r="E7" s="24">
        <v>8.0500000000000007</v>
      </c>
      <c r="F7" s="24">
        <v>11.7</v>
      </c>
      <c r="G7" s="24">
        <v>152</v>
      </c>
      <c r="H7" s="27">
        <v>239</v>
      </c>
    </row>
    <row r="8" spans="1:8" x14ac:dyDescent="0.25">
      <c r="A8" s="3" t="s">
        <v>4</v>
      </c>
      <c r="B8" s="48" t="s">
        <v>74</v>
      </c>
      <c r="C8" s="1">
        <v>210</v>
      </c>
      <c r="D8" s="1">
        <v>4</v>
      </c>
      <c r="E8" s="1">
        <v>8</v>
      </c>
      <c r="F8" s="1">
        <v>28</v>
      </c>
      <c r="G8" s="1">
        <v>234</v>
      </c>
      <c r="H8" s="15">
        <v>125</v>
      </c>
    </row>
    <row r="9" spans="1:8" x14ac:dyDescent="0.25">
      <c r="A9" s="3" t="s">
        <v>4</v>
      </c>
      <c r="B9" s="48" t="s">
        <v>75</v>
      </c>
      <c r="C9" s="1">
        <v>100</v>
      </c>
      <c r="D9" s="1">
        <v>1.7</v>
      </c>
      <c r="E9" s="1">
        <v>5</v>
      </c>
      <c r="F9" s="1">
        <v>8.4</v>
      </c>
      <c r="G9" s="1">
        <v>86</v>
      </c>
      <c r="H9" s="15">
        <v>47</v>
      </c>
    </row>
    <row r="10" spans="1:8" s="84" customFormat="1" x14ac:dyDescent="0.25">
      <c r="A10" s="4" t="s">
        <v>4</v>
      </c>
      <c r="B10" s="119" t="s">
        <v>182</v>
      </c>
      <c r="C10" s="116">
        <v>160</v>
      </c>
      <c r="D10" s="116"/>
      <c r="E10" s="116"/>
      <c r="F10" s="116">
        <v>25.6</v>
      </c>
      <c r="G10" s="116">
        <v>105</v>
      </c>
      <c r="H10" s="117" t="s">
        <v>15</v>
      </c>
    </row>
    <row r="11" spans="1:8" x14ac:dyDescent="0.25">
      <c r="A11" s="4" t="s">
        <v>4</v>
      </c>
      <c r="B11" s="48" t="s">
        <v>22</v>
      </c>
      <c r="C11" s="7">
        <v>30</v>
      </c>
      <c r="D11" s="7">
        <v>0.75</v>
      </c>
      <c r="E11" s="7">
        <v>0.42</v>
      </c>
      <c r="F11" s="7">
        <v>1.1000000000000001</v>
      </c>
      <c r="G11" s="7">
        <v>24</v>
      </c>
      <c r="H11" s="16" t="s">
        <v>16</v>
      </c>
    </row>
    <row r="12" spans="1:8" ht="15.75" thickBot="1" x14ac:dyDescent="0.3">
      <c r="A12" s="67" t="s">
        <v>4</v>
      </c>
      <c r="B12" s="55" t="s">
        <v>20</v>
      </c>
      <c r="C12" s="56">
        <v>200</v>
      </c>
      <c r="D12" s="56">
        <v>7.0000000000000007E-2</v>
      </c>
      <c r="E12" s="56">
        <v>0.02</v>
      </c>
      <c r="F12" s="56">
        <v>15</v>
      </c>
      <c r="G12" s="56">
        <v>60</v>
      </c>
      <c r="H12" s="57">
        <v>376</v>
      </c>
    </row>
    <row r="13" spans="1:8" ht="15.75" thickBot="1" x14ac:dyDescent="0.3">
      <c r="A13" s="32" t="s">
        <v>12</v>
      </c>
      <c r="B13" s="44"/>
      <c r="C13" s="22">
        <f>SUM(C7:C12)</f>
        <v>800</v>
      </c>
      <c r="D13" s="22">
        <f>SUM(D7:D11)</f>
        <v>14.649999999999999</v>
      </c>
      <c r="E13" s="22">
        <f>SUM(E7:E11)</f>
        <v>21.470000000000002</v>
      </c>
      <c r="F13" s="22">
        <f>SUM(F7:F11)</f>
        <v>74.8</v>
      </c>
      <c r="G13" s="22">
        <f>SUM(G7:G11)</f>
        <v>601</v>
      </c>
      <c r="H13" s="37"/>
    </row>
    <row r="14" spans="1:8" s="58" customFormat="1" x14ac:dyDescent="0.25">
      <c r="A14" s="54" t="s">
        <v>5</v>
      </c>
      <c r="B14" s="77" t="s">
        <v>76</v>
      </c>
      <c r="C14" s="77">
        <v>350</v>
      </c>
      <c r="D14" s="77">
        <v>2.4500000000000002</v>
      </c>
      <c r="E14" s="77">
        <v>6.93</v>
      </c>
      <c r="F14" s="77">
        <v>11.06</v>
      </c>
      <c r="G14" s="77">
        <v>125.65</v>
      </c>
      <c r="H14" s="78">
        <v>88</v>
      </c>
    </row>
    <row r="15" spans="1:8" s="58" customFormat="1" x14ac:dyDescent="0.25">
      <c r="A15" s="67" t="s">
        <v>5</v>
      </c>
      <c r="B15" s="68" t="s">
        <v>159</v>
      </c>
      <c r="C15" s="68">
        <v>100</v>
      </c>
      <c r="D15" s="68">
        <v>12.02</v>
      </c>
      <c r="E15" s="68">
        <v>9.76</v>
      </c>
      <c r="F15" s="68">
        <v>9.26</v>
      </c>
      <c r="G15" s="68">
        <v>173</v>
      </c>
      <c r="H15" s="69">
        <v>277</v>
      </c>
    </row>
    <row r="16" spans="1:8" s="97" customFormat="1" x14ac:dyDescent="0.25">
      <c r="A16" s="105" t="s">
        <v>5</v>
      </c>
      <c r="B16" s="103" t="s">
        <v>77</v>
      </c>
      <c r="C16" s="103">
        <v>100</v>
      </c>
      <c r="D16" s="103"/>
      <c r="E16" s="103"/>
      <c r="F16" s="103"/>
      <c r="G16" s="103"/>
      <c r="H16" s="104" t="s">
        <v>15</v>
      </c>
    </row>
    <row r="17" spans="1:8" s="97" customFormat="1" x14ac:dyDescent="0.25">
      <c r="A17" s="105" t="s">
        <v>5</v>
      </c>
      <c r="B17" s="103" t="s">
        <v>78</v>
      </c>
      <c r="C17" s="103">
        <v>200</v>
      </c>
      <c r="D17" s="103"/>
      <c r="E17" s="103"/>
      <c r="F17" s="103"/>
      <c r="G17" s="103"/>
      <c r="H17" s="104" t="s">
        <v>15</v>
      </c>
    </row>
    <row r="18" spans="1:8" x14ac:dyDescent="0.25">
      <c r="A18" s="4" t="s">
        <v>5</v>
      </c>
      <c r="B18" s="48" t="s">
        <v>114</v>
      </c>
      <c r="C18" s="13">
        <v>150</v>
      </c>
      <c r="D18" s="13">
        <v>8.6</v>
      </c>
      <c r="E18" s="13">
        <v>6.1</v>
      </c>
      <c r="F18" s="13">
        <v>38.6</v>
      </c>
      <c r="G18" s="13">
        <v>244</v>
      </c>
      <c r="H18" s="15">
        <v>302</v>
      </c>
    </row>
    <row r="19" spans="1:8" x14ac:dyDescent="0.25">
      <c r="A19" s="4" t="s">
        <v>5</v>
      </c>
      <c r="B19" s="48" t="s">
        <v>22</v>
      </c>
      <c r="C19" s="2">
        <v>70</v>
      </c>
      <c r="D19" s="2">
        <v>5.58</v>
      </c>
      <c r="E19" s="2">
        <v>0.7</v>
      </c>
      <c r="F19" s="2">
        <v>1.42</v>
      </c>
      <c r="G19" s="2">
        <v>163.66</v>
      </c>
      <c r="H19" s="17" t="s">
        <v>15</v>
      </c>
    </row>
    <row r="20" spans="1:8" ht="15.75" thickBot="1" x14ac:dyDescent="0.3">
      <c r="A20" s="18" t="s">
        <v>5</v>
      </c>
      <c r="B20" s="19" t="s">
        <v>41</v>
      </c>
      <c r="C20" s="19">
        <v>150</v>
      </c>
      <c r="D20" s="19">
        <v>2.2000000000000002</v>
      </c>
      <c r="E20" s="19">
        <v>0.4</v>
      </c>
      <c r="F20" s="19">
        <v>19.7</v>
      </c>
      <c r="G20" s="19">
        <v>91.9</v>
      </c>
      <c r="H20" s="35" t="s">
        <v>15</v>
      </c>
    </row>
    <row r="21" spans="1:8" ht="15.75" thickBot="1" x14ac:dyDescent="0.3">
      <c r="A21" s="32" t="s">
        <v>12</v>
      </c>
      <c r="B21" s="44"/>
      <c r="C21" s="22">
        <f>SUM(C14:C20)</f>
        <v>1120</v>
      </c>
      <c r="D21" s="22">
        <f t="shared" ref="D21:G21" si="1">SUM(D14:D20)</f>
        <v>30.849999999999998</v>
      </c>
      <c r="E21" s="22">
        <f t="shared" si="1"/>
        <v>23.889999999999997</v>
      </c>
      <c r="F21" s="22">
        <f t="shared" si="1"/>
        <v>80.040000000000006</v>
      </c>
      <c r="G21" s="22">
        <f t="shared" si="1"/>
        <v>798.20999999999992</v>
      </c>
      <c r="H21" s="37"/>
    </row>
    <row r="22" spans="1:8" s="58" customFormat="1" x14ac:dyDescent="0.25">
      <c r="A22" s="54" t="s">
        <v>6</v>
      </c>
      <c r="B22" s="77" t="s">
        <v>79</v>
      </c>
      <c r="C22" s="77">
        <v>200</v>
      </c>
      <c r="D22" s="77">
        <v>0.11</v>
      </c>
      <c r="E22" s="77">
        <v>0.12</v>
      </c>
      <c r="F22" s="77">
        <v>25.08</v>
      </c>
      <c r="G22" s="77">
        <v>119.2</v>
      </c>
      <c r="H22" s="78">
        <v>352</v>
      </c>
    </row>
    <row r="23" spans="1:8" s="58" customFormat="1" ht="15.75" thickBot="1" x14ac:dyDescent="0.3">
      <c r="A23" s="59" t="s">
        <v>6</v>
      </c>
      <c r="B23" s="71" t="s">
        <v>80</v>
      </c>
      <c r="C23" s="71">
        <v>100</v>
      </c>
      <c r="D23" s="71">
        <v>9.6</v>
      </c>
      <c r="E23" s="71">
        <v>13.84</v>
      </c>
      <c r="F23" s="71">
        <v>26.9</v>
      </c>
      <c r="G23" s="71">
        <v>271</v>
      </c>
      <c r="H23" s="72">
        <v>420</v>
      </c>
    </row>
    <row r="24" spans="1:8" ht="15.75" thickBot="1" x14ac:dyDescent="0.3">
      <c r="A24" s="32" t="s">
        <v>12</v>
      </c>
      <c r="B24" s="44"/>
      <c r="C24" s="22">
        <f t="shared" ref="C24:G24" si="2">SUM(C22:C23)</f>
        <v>300</v>
      </c>
      <c r="D24" s="22">
        <f t="shared" si="2"/>
        <v>9.7099999999999991</v>
      </c>
      <c r="E24" s="22">
        <f t="shared" si="2"/>
        <v>13.959999999999999</v>
      </c>
      <c r="F24" s="22">
        <f t="shared" si="2"/>
        <v>51.98</v>
      </c>
      <c r="G24" s="22">
        <f t="shared" si="2"/>
        <v>390.2</v>
      </c>
      <c r="H24" s="37"/>
    </row>
    <row r="25" spans="1:8" x14ac:dyDescent="0.25">
      <c r="A25" s="26" t="s">
        <v>7</v>
      </c>
      <c r="B25" s="21" t="s">
        <v>81</v>
      </c>
      <c r="C25" s="21">
        <v>200</v>
      </c>
      <c r="D25" s="21">
        <v>5.26</v>
      </c>
      <c r="E25" s="21">
        <v>7.44</v>
      </c>
      <c r="F25" s="21">
        <v>83</v>
      </c>
      <c r="G25" s="21">
        <v>428</v>
      </c>
      <c r="H25" s="36">
        <v>196</v>
      </c>
    </row>
    <row r="26" spans="1:8" x14ac:dyDescent="0.25">
      <c r="A26" s="5" t="s">
        <v>7</v>
      </c>
      <c r="B26" s="2" t="s">
        <v>82</v>
      </c>
      <c r="C26" s="2">
        <v>100</v>
      </c>
      <c r="D26" s="2">
        <v>1.74</v>
      </c>
      <c r="E26" s="2">
        <v>1.1200000000000001</v>
      </c>
      <c r="F26" s="2">
        <v>12.2</v>
      </c>
      <c r="G26" s="2">
        <v>66.099999999999994</v>
      </c>
      <c r="H26" s="17">
        <v>65</v>
      </c>
    </row>
    <row r="27" spans="1:8" s="58" customFormat="1" x14ac:dyDescent="0.25">
      <c r="A27" s="70" t="s">
        <v>7</v>
      </c>
      <c r="B27" s="68" t="s">
        <v>83</v>
      </c>
      <c r="C27" s="68">
        <v>200</v>
      </c>
      <c r="D27" s="68">
        <v>0.13</v>
      </c>
      <c r="E27" s="68">
        <v>0.02</v>
      </c>
      <c r="F27" s="68">
        <v>14.64</v>
      </c>
      <c r="G27" s="68">
        <v>56</v>
      </c>
      <c r="H27" s="69">
        <v>376</v>
      </c>
    </row>
    <row r="28" spans="1:8" x14ac:dyDescent="0.25">
      <c r="A28" s="38" t="s">
        <v>7</v>
      </c>
      <c r="B28" s="48" t="s">
        <v>22</v>
      </c>
      <c r="C28" s="2">
        <v>60</v>
      </c>
      <c r="D28" s="2">
        <v>1.5</v>
      </c>
      <c r="E28" s="2">
        <v>0.84</v>
      </c>
      <c r="F28" s="2">
        <v>2.2000000000000002</v>
      </c>
      <c r="G28" s="2">
        <v>48</v>
      </c>
      <c r="H28" s="17" t="s">
        <v>15</v>
      </c>
    </row>
    <row r="29" spans="1:8" ht="15.75" thickBot="1" x14ac:dyDescent="0.3">
      <c r="A29" s="19" t="s">
        <v>17</v>
      </c>
      <c r="B29" s="19" t="s">
        <v>47</v>
      </c>
      <c r="C29" s="19">
        <v>200</v>
      </c>
      <c r="D29" s="19">
        <v>6</v>
      </c>
      <c r="E29" s="19">
        <v>5</v>
      </c>
      <c r="F29" s="19">
        <v>8.4</v>
      </c>
      <c r="G29" s="19">
        <v>340</v>
      </c>
      <c r="H29" s="35" t="s">
        <v>15</v>
      </c>
    </row>
    <row r="30" spans="1:8" ht="15.75" thickBot="1" x14ac:dyDescent="0.3">
      <c r="A30" s="32" t="s">
        <v>12</v>
      </c>
      <c r="B30" s="44"/>
      <c r="C30" s="22">
        <f>SUM(C25:C29)</f>
        <v>760</v>
      </c>
      <c r="D30" s="22">
        <f>SUM(D25:D29)</f>
        <v>14.629999999999999</v>
      </c>
      <c r="E30" s="22">
        <f>SUM(E25:E29)</f>
        <v>14.42</v>
      </c>
      <c r="F30" s="22">
        <f>SUM(F25:F29)</f>
        <v>120.44000000000001</v>
      </c>
      <c r="G30" s="22">
        <f>SUM(G25:G29)</f>
        <v>938.1</v>
      </c>
      <c r="H30" s="37"/>
    </row>
    <row r="31" spans="1:8" s="91" customFormat="1" x14ac:dyDescent="0.25">
      <c r="C31" s="92">
        <f>SUM(C6+C13+C21+C24+C30)</f>
        <v>3235</v>
      </c>
      <c r="D31" s="92">
        <f>SUM(D6+D13+D21+D24+D30)</f>
        <v>75.44</v>
      </c>
      <c r="E31" s="92">
        <f>SUM(E6+E13+E21+E24+E30)</f>
        <v>80.289999999999992</v>
      </c>
      <c r="F31" s="92">
        <f>SUM(F6+F13+F21+F24+F30)</f>
        <v>371.03000000000003</v>
      </c>
      <c r="G31" s="92">
        <f>SUM(G6+G13+G21+G24+G30)</f>
        <v>2984.11</v>
      </c>
      <c r="H31" s="93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8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29"/>
  <sheetViews>
    <sheetView topLeftCell="A10" workbookViewId="0">
      <selection activeCell="C8" sqref="C8:G8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1.140625" customWidth="1"/>
    <col min="8" max="8" width="11.28515625" style="40" customWidth="1"/>
  </cols>
  <sheetData>
    <row r="1" spans="1:8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4" t="s">
        <v>19</v>
      </c>
      <c r="H1" s="123" t="s">
        <v>14</v>
      </c>
    </row>
    <row r="2" spans="1:8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28"/>
      <c r="H2" s="124"/>
    </row>
    <row r="3" spans="1:8" x14ac:dyDescent="0.25">
      <c r="A3" s="3" t="s">
        <v>3</v>
      </c>
      <c r="B3" s="48" t="s">
        <v>84</v>
      </c>
      <c r="C3" s="1">
        <v>200</v>
      </c>
      <c r="D3" s="1">
        <v>3.6</v>
      </c>
      <c r="E3" s="1">
        <v>2.6</v>
      </c>
      <c r="F3" s="1">
        <v>29.2</v>
      </c>
      <c r="G3" s="1">
        <v>155.19999999999999</v>
      </c>
      <c r="H3" s="15">
        <v>379</v>
      </c>
    </row>
    <row r="4" spans="1:8" x14ac:dyDescent="0.25">
      <c r="A4" s="8" t="s">
        <v>3</v>
      </c>
      <c r="B4" s="48" t="s">
        <v>85</v>
      </c>
      <c r="C4" s="9">
        <v>50</v>
      </c>
      <c r="D4" s="9"/>
      <c r="E4" s="9">
        <v>2.2999999999999998</v>
      </c>
      <c r="F4" s="9">
        <v>28</v>
      </c>
      <c r="G4" s="9">
        <v>246</v>
      </c>
      <c r="H4" s="50" t="s">
        <v>15</v>
      </c>
    </row>
    <row r="5" spans="1:8" ht="15.75" thickBot="1" x14ac:dyDescent="0.3">
      <c r="A5" s="28" t="s">
        <v>3</v>
      </c>
      <c r="B5" s="46" t="s">
        <v>50</v>
      </c>
      <c r="C5" s="30">
        <v>40</v>
      </c>
      <c r="D5" s="30">
        <v>2.2999999999999998</v>
      </c>
      <c r="E5" s="30">
        <v>7.49</v>
      </c>
      <c r="F5" s="30">
        <v>14.89</v>
      </c>
      <c r="G5" s="30">
        <v>136</v>
      </c>
      <c r="H5" s="31">
        <v>1</v>
      </c>
    </row>
    <row r="6" spans="1:8" ht="15.75" thickBot="1" x14ac:dyDescent="0.3">
      <c r="A6" s="32" t="s">
        <v>12</v>
      </c>
      <c r="B6" s="43"/>
      <c r="C6" s="33">
        <f>SUM(C3:C5)</f>
        <v>290</v>
      </c>
      <c r="D6" s="33">
        <f>SUM(D3:D5)</f>
        <v>5.9</v>
      </c>
      <c r="E6" s="33">
        <f t="shared" ref="E6:G6" si="0">SUM(E3:E5)</f>
        <v>12.39</v>
      </c>
      <c r="F6" s="33">
        <f t="shared" si="0"/>
        <v>72.09</v>
      </c>
      <c r="G6" s="33">
        <f t="shared" si="0"/>
        <v>537.20000000000005</v>
      </c>
      <c r="H6" s="34"/>
    </row>
    <row r="7" spans="1:8" x14ac:dyDescent="0.25">
      <c r="A7" s="23" t="s">
        <v>4</v>
      </c>
      <c r="B7" s="51" t="s">
        <v>86</v>
      </c>
      <c r="C7" s="24">
        <v>140</v>
      </c>
      <c r="D7" s="24">
        <v>7.37</v>
      </c>
      <c r="E7" s="24">
        <v>28.4</v>
      </c>
      <c r="F7" s="24">
        <v>2.5</v>
      </c>
      <c r="G7" s="24">
        <v>324</v>
      </c>
      <c r="H7" s="27">
        <v>53</v>
      </c>
    </row>
    <row r="8" spans="1:8" s="147" customFormat="1" x14ac:dyDescent="0.25">
      <c r="A8" s="142" t="s">
        <v>4</v>
      </c>
      <c r="B8" s="143" t="s">
        <v>183</v>
      </c>
      <c r="C8" s="144">
        <v>200</v>
      </c>
      <c r="D8" s="145">
        <v>1.7</v>
      </c>
      <c r="E8" s="145">
        <v>1.4</v>
      </c>
      <c r="F8" s="145">
        <v>16.7</v>
      </c>
      <c r="G8" s="145">
        <v>86.4</v>
      </c>
      <c r="H8" s="146" t="s">
        <v>15</v>
      </c>
    </row>
    <row r="9" spans="1:8" x14ac:dyDescent="0.25">
      <c r="A9" s="3" t="s">
        <v>4</v>
      </c>
      <c r="B9" s="48" t="s">
        <v>87</v>
      </c>
      <c r="C9" s="7">
        <v>200</v>
      </c>
      <c r="D9" s="7">
        <v>0.94</v>
      </c>
      <c r="E9" s="7"/>
      <c r="F9" s="7">
        <v>4.3899999999999997</v>
      </c>
      <c r="G9" s="7">
        <v>91</v>
      </c>
      <c r="H9" s="16" t="s">
        <v>15</v>
      </c>
    </row>
    <row r="10" spans="1:8" x14ac:dyDescent="0.25">
      <c r="A10" s="3" t="s">
        <v>4</v>
      </c>
      <c r="B10" s="48" t="s">
        <v>22</v>
      </c>
      <c r="C10" s="7">
        <v>30</v>
      </c>
      <c r="D10" s="7">
        <v>0.75</v>
      </c>
      <c r="E10" s="7">
        <v>0.42</v>
      </c>
      <c r="F10" s="7">
        <v>1.1000000000000001</v>
      </c>
      <c r="G10" s="7">
        <v>24</v>
      </c>
      <c r="H10" s="16" t="s">
        <v>16</v>
      </c>
    </row>
    <row r="11" spans="1:8" ht="15.75" thickBot="1" x14ac:dyDescent="0.3">
      <c r="A11" s="4" t="s">
        <v>4</v>
      </c>
      <c r="B11" s="2" t="s">
        <v>88</v>
      </c>
      <c r="C11" s="2">
        <v>100</v>
      </c>
      <c r="D11" s="2">
        <v>3</v>
      </c>
      <c r="E11" s="2"/>
      <c r="F11" s="2">
        <v>6</v>
      </c>
      <c r="G11" s="2">
        <v>35</v>
      </c>
      <c r="H11" s="16" t="s">
        <v>16</v>
      </c>
    </row>
    <row r="12" spans="1:8" ht="15.75" thickBot="1" x14ac:dyDescent="0.3">
      <c r="A12" s="32" t="s">
        <v>12</v>
      </c>
      <c r="B12" s="44"/>
      <c r="C12" s="22">
        <f>SUM(C7:C11)</f>
        <v>670</v>
      </c>
      <c r="D12" s="22">
        <f>SUM(D7:D11)</f>
        <v>13.76</v>
      </c>
      <c r="E12" s="22">
        <f>SUM(E7:E11)</f>
        <v>30.22</v>
      </c>
      <c r="F12" s="22">
        <f>SUM(F7:F11)</f>
        <v>30.69</v>
      </c>
      <c r="G12" s="22">
        <f>SUM(G7:G11)</f>
        <v>560.4</v>
      </c>
      <c r="H12" s="37"/>
    </row>
    <row r="13" spans="1:8" x14ac:dyDescent="0.25">
      <c r="A13" s="20" t="s">
        <v>5</v>
      </c>
      <c r="B13" s="21" t="s">
        <v>89</v>
      </c>
      <c r="C13" s="21">
        <v>350</v>
      </c>
      <c r="D13" s="21">
        <v>2.7</v>
      </c>
      <c r="E13" s="21">
        <v>3.8</v>
      </c>
      <c r="F13" s="21">
        <v>17</v>
      </c>
      <c r="G13" s="21">
        <v>120</v>
      </c>
      <c r="H13" s="36">
        <v>101</v>
      </c>
    </row>
    <row r="14" spans="1:8" x14ac:dyDescent="0.25">
      <c r="A14" s="4" t="s">
        <v>5</v>
      </c>
      <c r="B14" s="2" t="s">
        <v>156</v>
      </c>
      <c r="C14" s="2">
        <v>200</v>
      </c>
      <c r="D14" s="2">
        <v>23</v>
      </c>
      <c r="E14" s="2">
        <v>10</v>
      </c>
      <c r="F14" s="2">
        <v>40.1</v>
      </c>
      <c r="G14" s="2">
        <v>350</v>
      </c>
      <c r="H14" s="17">
        <v>391</v>
      </c>
    </row>
    <row r="15" spans="1:8" x14ac:dyDescent="0.25">
      <c r="A15" s="4" t="s">
        <v>5</v>
      </c>
      <c r="B15" s="2" t="s">
        <v>90</v>
      </c>
      <c r="C15" s="2">
        <v>100</v>
      </c>
      <c r="D15" s="2">
        <v>1.4</v>
      </c>
      <c r="E15" s="2">
        <v>6</v>
      </c>
      <c r="F15" s="2">
        <v>8.1999999999999993</v>
      </c>
      <c r="G15" s="2">
        <v>92.8</v>
      </c>
      <c r="H15" s="17">
        <v>52</v>
      </c>
    </row>
    <row r="16" spans="1:8" s="58" customFormat="1" x14ac:dyDescent="0.25">
      <c r="A16" s="67" t="s">
        <v>5</v>
      </c>
      <c r="B16" s="68" t="s">
        <v>91</v>
      </c>
      <c r="C16" s="68">
        <v>200</v>
      </c>
      <c r="D16" s="68">
        <v>0.16</v>
      </c>
      <c r="E16" s="68">
        <v>0.16</v>
      </c>
      <c r="F16" s="68">
        <v>27.88</v>
      </c>
      <c r="G16" s="68">
        <v>114.6</v>
      </c>
      <c r="H16" s="69">
        <v>342</v>
      </c>
    </row>
    <row r="17" spans="1:8" x14ac:dyDescent="0.25">
      <c r="A17" s="4" t="s">
        <v>5</v>
      </c>
      <c r="B17" s="48" t="s">
        <v>22</v>
      </c>
      <c r="C17" s="2">
        <v>70</v>
      </c>
      <c r="D17" s="2">
        <v>5.58</v>
      </c>
      <c r="E17" s="2">
        <v>0.7</v>
      </c>
      <c r="F17" s="2">
        <v>1.42</v>
      </c>
      <c r="G17" s="2">
        <v>163.66</v>
      </c>
      <c r="H17" s="17" t="s">
        <v>15</v>
      </c>
    </row>
    <row r="18" spans="1:8" ht="15.75" thickBot="1" x14ac:dyDescent="0.3">
      <c r="A18" s="18" t="s">
        <v>5</v>
      </c>
      <c r="B18" s="19" t="s">
        <v>41</v>
      </c>
      <c r="C18" s="19">
        <v>150</v>
      </c>
      <c r="D18" s="19">
        <v>2.2000000000000002</v>
      </c>
      <c r="E18" s="19">
        <v>0.4</v>
      </c>
      <c r="F18" s="19">
        <v>19.7</v>
      </c>
      <c r="G18" s="19">
        <v>91.9</v>
      </c>
      <c r="H18" s="35" t="s">
        <v>15</v>
      </c>
    </row>
    <row r="19" spans="1:8" ht="15.75" thickBot="1" x14ac:dyDescent="0.3">
      <c r="A19" s="32" t="s">
        <v>12</v>
      </c>
      <c r="B19" s="44"/>
      <c r="C19" s="22">
        <f>SUM(C13:C18)</f>
        <v>1070</v>
      </c>
      <c r="D19" s="22">
        <f>SUM(D13:D18)</f>
        <v>35.04</v>
      </c>
      <c r="E19" s="22">
        <f>SUM(E13:E18)</f>
        <v>21.06</v>
      </c>
      <c r="F19" s="22">
        <f>SUM(F13:F18)</f>
        <v>114.3</v>
      </c>
      <c r="G19" s="22">
        <f>SUM(G13:G18)</f>
        <v>932.95999999999992</v>
      </c>
      <c r="H19" s="37"/>
    </row>
    <row r="20" spans="1:8" x14ac:dyDescent="0.25">
      <c r="A20" s="20" t="s">
        <v>6</v>
      </c>
      <c r="B20" s="21" t="s">
        <v>32</v>
      </c>
      <c r="C20" s="24">
        <v>200</v>
      </c>
      <c r="D20" s="24">
        <v>4</v>
      </c>
      <c r="E20" s="24">
        <v>3.5</v>
      </c>
      <c r="F20" s="24">
        <v>17.5</v>
      </c>
      <c r="G20" s="24">
        <v>118.5</v>
      </c>
      <c r="H20" s="27">
        <v>382</v>
      </c>
    </row>
    <row r="21" spans="1:8" s="58" customFormat="1" ht="15.75" thickBot="1" x14ac:dyDescent="0.3">
      <c r="A21" s="59" t="s">
        <v>6</v>
      </c>
      <c r="B21" s="71" t="s">
        <v>157</v>
      </c>
      <c r="C21" s="71">
        <v>110</v>
      </c>
      <c r="D21" s="71">
        <v>14.83</v>
      </c>
      <c r="E21" s="71">
        <v>7.04</v>
      </c>
      <c r="F21" s="71">
        <v>23.74</v>
      </c>
      <c r="G21" s="71">
        <v>218</v>
      </c>
      <c r="H21" s="72">
        <v>218</v>
      </c>
    </row>
    <row r="22" spans="1:8" ht="15.75" thickBot="1" x14ac:dyDescent="0.3">
      <c r="A22" s="32" t="s">
        <v>12</v>
      </c>
      <c r="B22" s="44"/>
      <c r="C22" s="22">
        <f t="shared" ref="C22:G22" si="1">SUM(C20:C21)</f>
        <v>310</v>
      </c>
      <c r="D22" s="22">
        <f t="shared" si="1"/>
        <v>18.829999999999998</v>
      </c>
      <c r="E22" s="22">
        <f t="shared" si="1"/>
        <v>10.54</v>
      </c>
      <c r="F22" s="22">
        <f t="shared" si="1"/>
        <v>41.239999999999995</v>
      </c>
      <c r="G22" s="22">
        <f t="shared" si="1"/>
        <v>336.5</v>
      </c>
      <c r="H22" s="37"/>
    </row>
    <row r="23" spans="1:8" x14ac:dyDescent="0.25">
      <c r="A23" s="26" t="s">
        <v>7</v>
      </c>
      <c r="B23" s="21" t="s">
        <v>46</v>
      </c>
      <c r="C23" s="21">
        <v>200</v>
      </c>
      <c r="D23" s="21">
        <v>0.5</v>
      </c>
      <c r="E23" s="21" t="s">
        <v>165</v>
      </c>
      <c r="F23" s="21">
        <v>9.8000000000000007</v>
      </c>
      <c r="G23" s="21">
        <v>41.6</v>
      </c>
      <c r="H23" s="36">
        <v>377</v>
      </c>
    </row>
    <row r="24" spans="1:8" x14ac:dyDescent="0.25">
      <c r="A24" s="5" t="s">
        <v>7</v>
      </c>
      <c r="B24" s="2" t="s">
        <v>92</v>
      </c>
      <c r="C24" s="2">
        <v>210</v>
      </c>
      <c r="D24" s="2">
        <v>6</v>
      </c>
      <c r="E24" s="2">
        <v>3.47</v>
      </c>
      <c r="F24" s="2">
        <v>42.23</v>
      </c>
      <c r="G24" s="2">
        <v>225</v>
      </c>
      <c r="H24" s="17">
        <v>181</v>
      </c>
    </row>
    <row r="25" spans="1:8" x14ac:dyDescent="0.25">
      <c r="A25" s="5" t="s">
        <v>7</v>
      </c>
      <c r="B25" s="2" t="s">
        <v>93</v>
      </c>
      <c r="C25" s="2">
        <v>100</v>
      </c>
      <c r="D25" s="2">
        <v>1.7</v>
      </c>
      <c r="E25" s="2">
        <v>1.4</v>
      </c>
      <c r="F25" s="2">
        <v>16.7</v>
      </c>
      <c r="G25" s="2">
        <v>86.4</v>
      </c>
      <c r="H25" s="17">
        <v>66</v>
      </c>
    </row>
    <row r="26" spans="1:8" x14ac:dyDescent="0.25">
      <c r="A26" s="38" t="s">
        <v>7</v>
      </c>
      <c r="B26" s="48" t="s">
        <v>22</v>
      </c>
      <c r="C26" s="2">
        <v>60</v>
      </c>
      <c r="D26" s="2">
        <v>1.5</v>
      </c>
      <c r="E26" s="2">
        <v>0.84</v>
      </c>
      <c r="F26" s="2">
        <v>2.2000000000000002</v>
      </c>
      <c r="G26" s="2">
        <v>48</v>
      </c>
      <c r="H26" s="17" t="s">
        <v>15</v>
      </c>
    </row>
    <row r="27" spans="1:8" ht="15.75" thickBot="1" x14ac:dyDescent="0.3">
      <c r="A27" s="19" t="s">
        <v>17</v>
      </c>
      <c r="B27" s="19" t="s">
        <v>62</v>
      </c>
      <c r="C27" s="19">
        <v>200</v>
      </c>
      <c r="D27" s="19">
        <v>6</v>
      </c>
      <c r="E27" s="19">
        <v>5</v>
      </c>
      <c r="F27" s="19">
        <v>8</v>
      </c>
      <c r="G27" s="19">
        <v>232</v>
      </c>
      <c r="H27" s="35" t="s">
        <v>15</v>
      </c>
    </row>
    <row r="28" spans="1:8" ht="15.75" thickBot="1" x14ac:dyDescent="0.3">
      <c r="A28" s="32" t="s">
        <v>12</v>
      </c>
      <c r="B28" s="44"/>
      <c r="C28" s="22">
        <f>SUM(C23:C27)</f>
        <v>770</v>
      </c>
      <c r="D28" s="22">
        <f t="shared" ref="D28:G28" si="2">SUM(D23:D27)</f>
        <v>15.7</v>
      </c>
      <c r="E28" s="22">
        <f t="shared" si="2"/>
        <v>10.71</v>
      </c>
      <c r="F28" s="22">
        <f t="shared" si="2"/>
        <v>78.930000000000007</v>
      </c>
      <c r="G28" s="22">
        <f t="shared" si="2"/>
        <v>633</v>
      </c>
      <c r="H28" s="37"/>
    </row>
    <row r="29" spans="1:8" s="91" customFormat="1" x14ac:dyDescent="0.25">
      <c r="C29" s="92">
        <f>SUM(C6+C12+C19+C22+C28)</f>
        <v>3110</v>
      </c>
      <c r="D29" s="92">
        <f>SUM(D6+D12+D19+D22+D28)</f>
        <v>89.23</v>
      </c>
      <c r="E29" s="92">
        <f>SUM(E6+E12+E19+E22+E28)</f>
        <v>84.920000000000016</v>
      </c>
      <c r="F29" s="92">
        <f>SUM(F6+F12+F19+F22+F28)</f>
        <v>337.25</v>
      </c>
      <c r="G29" s="92">
        <f>SUM(G6+G12+G19+G22+G28)</f>
        <v>3000.06</v>
      </c>
      <c r="H29" s="93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7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0"/>
  <sheetViews>
    <sheetView topLeftCell="A13" workbookViewId="0">
      <selection activeCell="C7" sqref="C7:G7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1.140625" customWidth="1"/>
    <col min="8" max="8" width="11.28515625" style="40" customWidth="1"/>
  </cols>
  <sheetData>
    <row r="1" spans="1:8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4" t="s">
        <v>19</v>
      </c>
      <c r="H1" s="123" t="s">
        <v>14</v>
      </c>
    </row>
    <row r="2" spans="1:8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28"/>
      <c r="H2" s="124"/>
    </row>
    <row r="3" spans="1:8" x14ac:dyDescent="0.25">
      <c r="A3" s="3" t="s">
        <v>3</v>
      </c>
      <c r="B3" s="55" t="s">
        <v>33</v>
      </c>
      <c r="C3" s="63">
        <v>200</v>
      </c>
      <c r="D3" s="63">
        <v>0.13</v>
      </c>
      <c r="E3" s="63">
        <v>0.02</v>
      </c>
      <c r="F3" s="63">
        <v>15.2</v>
      </c>
      <c r="G3" s="63">
        <v>62</v>
      </c>
      <c r="H3" s="64">
        <v>377</v>
      </c>
    </row>
    <row r="4" spans="1:8" ht="15.75" thickBot="1" x14ac:dyDescent="0.3">
      <c r="A4" s="28" t="s">
        <v>3</v>
      </c>
      <c r="B4" s="46" t="s">
        <v>94</v>
      </c>
      <c r="C4" s="30">
        <v>60</v>
      </c>
      <c r="D4" s="30">
        <v>6.67</v>
      </c>
      <c r="E4" s="30">
        <v>8.4700000000000006</v>
      </c>
      <c r="F4" s="30">
        <v>17.8</v>
      </c>
      <c r="G4" s="30">
        <v>163</v>
      </c>
      <c r="H4" s="31">
        <v>8</v>
      </c>
    </row>
    <row r="5" spans="1:8" ht="15.75" thickBot="1" x14ac:dyDescent="0.3">
      <c r="A5" s="32" t="s">
        <v>12</v>
      </c>
      <c r="B5" s="43"/>
      <c r="C5" s="33">
        <f>SUM(C3:C4)</f>
        <v>260</v>
      </c>
      <c r="D5" s="33">
        <f>SUM(D3:D4)</f>
        <v>6.8</v>
      </c>
      <c r="E5" s="33">
        <f t="shared" ref="E5:G5" si="0">SUM(E3:E4)</f>
        <v>8.49</v>
      </c>
      <c r="F5" s="33">
        <f t="shared" si="0"/>
        <v>33</v>
      </c>
      <c r="G5" s="33">
        <f t="shared" si="0"/>
        <v>225</v>
      </c>
      <c r="H5" s="34"/>
    </row>
    <row r="6" spans="1:8" s="58" customFormat="1" x14ac:dyDescent="0.25">
      <c r="A6" s="54" t="s">
        <v>4</v>
      </c>
      <c r="B6" s="80" t="s">
        <v>95</v>
      </c>
      <c r="C6" s="86">
        <v>150</v>
      </c>
      <c r="D6" s="63">
        <v>16.489999999999998</v>
      </c>
      <c r="E6" s="63">
        <v>16.89</v>
      </c>
      <c r="F6" s="63">
        <v>26.02</v>
      </c>
      <c r="G6" s="63">
        <v>322</v>
      </c>
      <c r="H6" s="64">
        <v>265</v>
      </c>
    </row>
    <row r="7" spans="1:8" s="97" customFormat="1" x14ac:dyDescent="0.25">
      <c r="A7" s="105" t="s">
        <v>4</v>
      </c>
      <c r="B7" s="121" t="s">
        <v>184</v>
      </c>
      <c r="C7" s="144">
        <v>200</v>
      </c>
      <c r="D7" s="145">
        <v>1.7</v>
      </c>
      <c r="E7" s="145">
        <v>1.4</v>
      </c>
      <c r="F7" s="145">
        <v>16.7</v>
      </c>
      <c r="G7" s="145">
        <v>86.4</v>
      </c>
      <c r="H7" s="122" t="s">
        <v>15</v>
      </c>
    </row>
    <row r="8" spans="1:8" x14ac:dyDescent="0.25">
      <c r="A8" s="12" t="s">
        <v>4</v>
      </c>
      <c r="B8" s="48" t="s">
        <v>87</v>
      </c>
      <c r="C8" s="13">
        <v>200</v>
      </c>
      <c r="D8" s="13">
        <v>0.94</v>
      </c>
      <c r="E8" s="13"/>
      <c r="F8" s="13">
        <v>4.3899999999999997</v>
      </c>
      <c r="G8" s="13">
        <v>91</v>
      </c>
      <c r="H8" s="16" t="s">
        <v>15</v>
      </c>
    </row>
    <row r="9" spans="1:8" x14ac:dyDescent="0.25">
      <c r="A9" s="3" t="s">
        <v>4</v>
      </c>
      <c r="B9" s="48" t="s">
        <v>22</v>
      </c>
      <c r="C9" s="7">
        <v>30</v>
      </c>
      <c r="D9" s="7">
        <v>0.75</v>
      </c>
      <c r="E9" s="7">
        <v>0.42</v>
      </c>
      <c r="F9" s="7">
        <v>1.1000000000000001</v>
      </c>
      <c r="G9" s="7">
        <v>24</v>
      </c>
      <c r="H9" s="16" t="s">
        <v>16</v>
      </c>
    </row>
    <row r="10" spans="1:8" s="58" customFormat="1" ht="15.75" thickBot="1" x14ac:dyDescent="0.3">
      <c r="A10" s="67" t="s">
        <v>4</v>
      </c>
      <c r="B10" s="68" t="s">
        <v>166</v>
      </c>
      <c r="C10" s="68">
        <v>100</v>
      </c>
      <c r="D10" s="68">
        <v>1.64</v>
      </c>
      <c r="E10" s="68">
        <v>4.12</v>
      </c>
      <c r="F10" s="68">
        <v>7.29</v>
      </c>
      <c r="G10" s="68">
        <v>72.900000000000006</v>
      </c>
      <c r="H10" s="69">
        <v>53</v>
      </c>
    </row>
    <row r="11" spans="1:8" ht="15.75" thickBot="1" x14ac:dyDescent="0.3">
      <c r="A11" s="32" t="s">
        <v>12</v>
      </c>
      <c r="B11" s="44"/>
      <c r="C11" s="22">
        <f>SUM(C6:C10)</f>
        <v>680</v>
      </c>
      <c r="D11" s="22">
        <f>SUM(D6:D10)</f>
        <v>21.52</v>
      </c>
      <c r="E11" s="22">
        <f>SUM(E6:E10)</f>
        <v>22.830000000000002</v>
      </c>
      <c r="F11" s="22">
        <f>SUM(F6:F10)</f>
        <v>55.5</v>
      </c>
      <c r="G11" s="22">
        <f>SUM(G6:G10)</f>
        <v>596.29999999999995</v>
      </c>
      <c r="H11" s="37"/>
    </row>
    <row r="12" spans="1:8" s="58" customFormat="1" x14ac:dyDescent="0.25">
      <c r="A12" s="54" t="s">
        <v>5</v>
      </c>
      <c r="B12" s="77" t="s">
        <v>167</v>
      </c>
      <c r="C12" s="77">
        <v>350</v>
      </c>
      <c r="D12" s="77">
        <v>2.2000000000000002</v>
      </c>
      <c r="E12" s="77">
        <v>7</v>
      </c>
      <c r="F12" s="77">
        <v>12.77</v>
      </c>
      <c r="G12" s="77">
        <v>133</v>
      </c>
      <c r="H12" s="78">
        <v>99</v>
      </c>
    </row>
    <row r="13" spans="1:8" s="58" customFormat="1" x14ac:dyDescent="0.25">
      <c r="A13" s="67" t="s">
        <v>5</v>
      </c>
      <c r="B13" s="68" t="s">
        <v>160</v>
      </c>
      <c r="C13" s="68">
        <v>125</v>
      </c>
      <c r="D13" s="68">
        <v>3.17</v>
      </c>
      <c r="E13" s="68">
        <v>14.32</v>
      </c>
      <c r="F13" s="68">
        <v>17.739999999999998</v>
      </c>
      <c r="G13" s="68">
        <v>232</v>
      </c>
      <c r="H13" s="69">
        <v>150</v>
      </c>
    </row>
    <row r="14" spans="1:8" s="58" customFormat="1" x14ac:dyDescent="0.25">
      <c r="A14" s="67" t="s">
        <v>5</v>
      </c>
      <c r="B14" s="68" t="s">
        <v>96</v>
      </c>
      <c r="C14" s="68">
        <v>100</v>
      </c>
      <c r="D14" s="68">
        <v>14.55</v>
      </c>
      <c r="E14" s="68">
        <v>16.79</v>
      </c>
      <c r="F14" s="68">
        <v>2.89</v>
      </c>
      <c r="G14" s="68">
        <v>221</v>
      </c>
      <c r="H14" s="69">
        <v>260</v>
      </c>
    </row>
    <row r="15" spans="1:8" x14ac:dyDescent="0.25">
      <c r="A15" s="67" t="s">
        <v>5</v>
      </c>
      <c r="B15" s="68" t="s">
        <v>27</v>
      </c>
      <c r="C15" s="68">
        <v>200</v>
      </c>
      <c r="D15" s="68">
        <v>0.66</v>
      </c>
      <c r="E15" s="68">
        <v>0.09</v>
      </c>
      <c r="F15" s="68">
        <v>32</v>
      </c>
      <c r="G15" s="68">
        <v>132.80000000000001</v>
      </c>
      <c r="H15" s="69">
        <v>349</v>
      </c>
    </row>
    <row r="16" spans="1:8" s="58" customFormat="1" x14ac:dyDescent="0.25">
      <c r="A16" s="67" t="s">
        <v>5</v>
      </c>
      <c r="B16" s="68" t="s">
        <v>161</v>
      </c>
      <c r="C16" s="68">
        <v>100</v>
      </c>
      <c r="D16" s="68">
        <v>4.5999999999999996</v>
      </c>
      <c r="E16" s="68">
        <v>9.4</v>
      </c>
      <c r="F16" s="68">
        <v>7.2</v>
      </c>
      <c r="G16" s="68">
        <v>132</v>
      </c>
      <c r="H16" s="69">
        <v>50</v>
      </c>
    </row>
    <row r="17" spans="1:8" x14ac:dyDescent="0.25">
      <c r="A17" s="4" t="s">
        <v>5</v>
      </c>
      <c r="B17" s="48" t="s">
        <v>22</v>
      </c>
      <c r="C17" s="2">
        <v>70</v>
      </c>
      <c r="D17" s="2">
        <v>5.58</v>
      </c>
      <c r="E17" s="2">
        <v>0.7</v>
      </c>
      <c r="F17" s="2">
        <v>1.42</v>
      </c>
      <c r="G17" s="2">
        <v>163.66</v>
      </c>
      <c r="H17" s="17" t="s">
        <v>15</v>
      </c>
    </row>
    <row r="18" spans="1:8" ht="15.75" thickBot="1" x14ac:dyDescent="0.3">
      <c r="A18" s="18" t="s">
        <v>5</v>
      </c>
      <c r="B18" s="19" t="s">
        <v>41</v>
      </c>
      <c r="C18" s="19">
        <v>150</v>
      </c>
      <c r="D18" s="19">
        <v>2.2000000000000002</v>
      </c>
      <c r="E18" s="19">
        <v>0.4</v>
      </c>
      <c r="F18" s="19">
        <v>19.7</v>
      </c>
      <c r="G18" s="19">
        <v>91.9</v>
      </c>
      <c r="H18" s="35" t="s">
        <v>15</v>
      </c>
    </row>
    <row r="19" spans="1:8" ht="15.75" thickBot="1" x14ac:dyDescent="0.3">
      <c r="A19" s="32" t="s">
        <v>12</v>
      </c>
      <c r="B19" s="44"/>
      <c r="C19" s="22">
        <f>SUM(C12:C18)</f>
        <v>1095</v>
      </c>
      <c r="D19" s="22">
        <f t="shared" ref="D19:G19" si="1">SUM(D12:D18)</f>
        <v>32.96</v>
      </c>
      <c r="E19" s="22">
        <f t="shared" si="1"/>
        <v>48.7</v>
      </c>
      <c r="F19" s="22">
        <f t="shared" si="1"/>
        <v>93.720000000000013</v>
      </c>
      <c r="G19" s="22">
        <f t="shared" si="1"/>
        <v>1106.3599999999999</v>
      </c>
      <c r="H19" s="37"/>
    </row>
    <row r="20" spans="1:8" x14ac:dyDescent="0.25">
      <c r="A20" s="20" t="s">
        <v>6</v>
      </c>
      <c r="B20" s="21" t="s">
        <v>97</v>
      </c>
      <c r="C20" s="21">
        <v>200</v>
      </c>
      <c r="D20" s="21">
        <v>5.8</v>
      </c>
      <c r="E20" s="21">
        <v>5</v>
      </c>
      <c r="F20" s="21">
        <v>9.6</v>
      </c>
      <c r="G20" s="21">
        <v>107</v>
      </c>
      <c r="H20" s="36">
        <v>385</v>
      </c>
    </row>
    <row r="21" spans="1:8" s="58" customFormat="1" ht="15.75" thickBot="1" x14ac:dyDescent="0.3">
      <c r="A21" s="59" t="s">
        <v>6</v>
      </c>
      <c r="B21" s="71" t="s">
        <v>98</v>
      </c>
      <c r="C21" s="71">
        <v>50</v>
      </c>
      <c r="D21" s="71">
        <v>3.15</v>
      </c>
      <c r="E21" s="71">
        <v>1.82</v>
      </c>
      <c r="F21" s="71">
        <v>20.46</v>
      </c>
      <c r="G21" s="71">
        <v>111</v>
      </c>
      <c r="H21" s="72">
        <v>406</v>
      </c>
    </row>
    <row r="22" spans="1:8" ht="15.75" thickBot="1" x14ac:dyDescent="0.3">
      <c r="A22" s="32" t="s">
        <v>12</v>
      </c>
      <c r="B22" s="44"/>
      <c r="C22" s="22">
        <f t="shared" ref="C22:G22" si="2">SUM(C20:C21)</f>
        <v>250</v>
      </c>
      <c r="D22" s="22">
        <f t="shared" si="2"/>
        <v>8.9499999999999993</v>
      </c>
      <c r="E22" s="22">
        <f t="shared" si="2"/>
        <v>6.82</v>
      </c>
      <c r="F22" s="22">
        <f t="shared" si="2"/>
        <v>30.060000000000002</v>
      </c>
      <c r="G22" s="22">
        <f t="shared" si="2"/>
        <v>218</v>
      </c>
      <c r="H22" s="37"/>
    </row>
    <row r="23" spans="1:8" s="58" customFormat="1" x14ac:dyDescent="0.25">
      <c r="A23" s="81" t="s">
        <v>7</v>
      </c>
      <c r="B23" s="77" t="s">
        <v>99</v>
      </c>
      <c r="C23" s="77">
        <v>160</v>
      </c>
      <c r="D23" s="77">
        <v>11.24</v>
      </c>
      <c r="E23" s="77">
        <v>11.45</v>
      </c>
      <c r="F23" s="77">
        <v>24.35</v>
      </c>
      <c r="G23" s="77">
        <v>245</v>
      </c>
      <c r="H23" s="78">
        <v>232</v>
      </c>
    </row>
    <row r="24" spans="1:8" x14ac:dyDescent="0.25">
      <c r="A24" s="5" t="s">
        <v>7</v>
      </c>
      <c r="B24" s="68" t="s">
        <v>39</v>
      </c>
      <c r="C24" s="68">
        <v>105</v>
      </c>
      <c r="D24" s="68">
        <v>2.17</v>
      </c>
      <c r="E24" s="68">
        <v>6.41</v>
      </c>
      <c r="F24" s="68">
        <v>12.59</v>
      </c>
      <c r="G24" s="68">
        <v>121</v>
      </c>
      <c r="H24" s="69">
        <v>128</v>
      </c>
    </row>
    <row r="25" spans="1:8" s="58" customFormat="1" x14ac:dyDescent="0.25">
      <c r="A25" s="70" t="s">
        <v>7</v>
      </c>
      <c r="B25" s="68" t="s">
        <v>162</v>
      </c>
      <c r="C25" s="68">
        <v>100</v>
      </c>
      <c r="D25" s="68">
        <v>1.7</v>
      </c>
      <c r="E25" s="68">
        <v>5</v>
      </c>
      <c r="F25" s="68">
        <v>8.5</v>
      </c>
      <c r="G25" s="68">
        <v>56</v>
      </c>
      <c r="H25" s="69">
        <v>47</v>
      </c>
    </row>
    <row r="26" spans="1:8" x14ac:dyDescent="0.25">
      <c r="A26" s="5" t="s">
        <v>7</v>
      </c>
      <c r="B26" s="2" t="s">
        <v>70</v>
      </c>
      <c r="C26" s="10">
        <v>200</v>
      </c>
      <c r="D26" s="10">
        <v>0.3</v>
      </c>
      <c r="E26" s="10"/>
      <c r="F26" s="10">
        <v>4.3</v>
      </c>
      <c r="G26" s="10">
        <v>77.5</v>
      </c>
      <c r="H26" s="15">
        <v>379</v>
      </c>
    </row>
    <row r="27" spans="1:8" x14ac:dyDescent="0.25">
      <c r="A27" s="38" t="s">
        <v>7</v>
      </c>
      <c r="B27" s="48" t="s">
        <v>22</v>
      </c>
      <c r="C27" s="2">
        <v>60</v>
      </c>
      <c r="D27" s="2">
        <v>1.5</v>
      </c>
      <c r="E27" s="2">
        <v>0.84</v>
      </c>
      <c r="F27" s="2">
        <v>2.2000000000000002</v>
      </c>
      <c r="G27" s="2">
        <v>48</v>
      </c>
      <c r="H27" s="17" t="s">
        <v>15</v>
      </c>
    </row>
    <row r="28" spans="1:8" s="97" customFormat="1" ht="15.75" thickBot="1" x14ac:dyDescent="0.3">
      <c r="A28" s="94" t="s">
        <v>17</v>
      </c>
      <c r="B28" s="94" t="s">
        <v>69</v>
      </c>
      <c r="C28" s="94">
        <v>200</v>
      </c>
      <c r="D28" s="94"/>
      <c r="E28" s="94"/>
      <c r="F28" s="94"/>
      <c r="G28" s="94"/>
      <c r="H28" s="96"/>
    </row>
    <row r="29" spans="1:8" ht="15.75" thickBot="1" x14ac:dyDescent="0.3">
      <c r="A29" s="32" t="s">
        <v>12</v>
      </c>
      <c r="B29" s="44"/>
      <c r="C29" s="22">
        <f>SUM(C23:C28)</f>
        <v>825</v>
      </c>
      <c r="D29" s="22">
        <f>SUM(D23:D28)</f>
        <v>16.91</v>
      </c>
      <c r="E29" s="22">
        <f>SUM(E23:E28)</f>
        <v>23.7</v>
      </c>
      <c r="F29" s="22">
        <f>SUM(F23:F28)</f>
        <v>51.94</v>
      </c>
      <c r="G29" s="22">
        <f>SUM(G23:G28)</f>
        <v>547.5</v>
      </c>
      <c r="H29" s="37"/>
    </row>
    <row r="30" spans="1:8" s="91" customFormat="1" x14ac:dyDescent="0.25">
      <c r="C30" s="92">
        <f>SUM(C5+C11+C19+C22+C29)</f>
        <v>3110</v>
      </c>
      <c r="D30" s="92">
        <f>SUM(D5+D11+D19+D22+D29)</f>
        <v>87.14</v>
      </c>
      <c r="E30" s="92">
        <f>SUM(E5+E11+E19+E22+E29)</f>
        <v>110.54</v>
      </c>
      <c r="F30" s="92">
        <f>SUM(F5+F11+F19+F22+F29)</f>
        <v>264.22000000000003</v>
      </c>
      <c r="G30" s="92">
        <f>SUM(G5+G11+G19+G22+G29)</f>
        <v>2693.16</v>
      </c>
      <c r="H30" s="93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7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30"/>
  <sheetViews>
    <sheetView topLeftCell="A10" workbookViewId="0">
      <selection activeCell="K19" sqref="K19"/>
    </sheetView>
  </sheetViews>
  <sheetFormatPr defaultRowHeight="15" x14ac:dyDescent="0.25"/>
  <cols>
    <col min="1" max="1" width="14.28515625" customWidth="1"/>
    <col min="2" max="2" width="40.85546875" customWidth="1"/>
    <col min="3" max="3" width="11.42578125" customWidth="1"/>
    <col min="4" max="4" width="9.28515625" customWidth="1"/>
    <col min="5" max="5" width="8" customWidth="1"/>
    <col min="6" max="6" width="9.42578125" customWidth="1"/>
    <col min="7" max="7" width="9.85546875" customWidth="1"/>
    <col min="8" max="8" width="11.28515625" style="40" customWidth="1"/>
  </cols>
  <sheetData>
    <row r="1" spans="1:8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4" t="s">
        <v>19</v>
      </c>
      <c r="H1" s="123" t="s">
        <v>14</v>
      </c>
    </row>
    <row r="2" spans="1:8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28"/>
      <c r="H2" s="124"/>
    </row>
    <row r="3" spans="1:8" x14ac:dyDescent="0.25">
      <c r="A3" s="3" t="s">
        <v>3</v>
      </c>
      <c r="B3" s="55" t="s">
        <v>20</v>
      </c>
      <c r="C3" s="56">
        <v>200</v>
      </c>
      <c r="D3" s="56">
        <v>7.0000000000000007E-2</v>
      </c>
      <c r="E3" s="56">
        <v>0.02</v>
      </c>
      <c r="F3" s="56">
        <v>15</v>
      </c>
      <c r="G3" s="56">
        <v>60</v>
      </c>
      <c r="H3" s="57">
        <v>376</v>
      </c>
    </row>
    <row r="4" spans="1:8" s="58" customFormat="1" x14ac:dyDescent="0.25">
      <c r="A4" s="59" t="s">
        <v>3</v>
      </c>
      <c r="B4" s="66" t="s">
        <v>105</v>
      </c>
      <c r="C4" s="61">
        <v>55</v>
      </c>
      <c r="D4" s="61">
        <v>2.4</v>
      </c>
      <c r="E4" s="61">
        <v>3.87</v>
      </c>
      <c r="F4" s="61">
        <v>27.83</v>
      </c>
      <c r="G4" s="61">
        <v>156</v>
      </c>
      <c r="H4" s="62">
        <v>2</v>
      </c>
    </row>
    <row r="5" spans="1:8" s="97" customFormat="1" x14ac:dyDescent="0.25">
      <c r="A5" s="111" t="s">
        <v>3</v>
      </c>
      <c r="B5" s="112" t="s">
        <v>100</v>
      </c>
      <c r="C5" s="19">
        <v>40</v>
      </c>
      <c r="D5" s="19">
        <v>1.5</v>
      </c>
      <c r="E5" s="19">
        <v>0.84</v>
      </c>
      <c r="F5" s="19">
        <v>2.2000000000000002</v>
      </c>
      <c r="G5" s="19">
        <v>30</v>
      </c>
      <c r="H5" s="113" t="s">
        <v>15</v>
      </c>
    </row>
    <row r="6" spans="1:8" s="6" customFormat="1" ht="15.75" thickBot="1" x14ac:dyDescent="0.3">
      <c r="A6" s="47" t="s">
        <v>12</v>
      </c>
      <c r="B6" s="87"/>
      <c r="C6" s="87">
        <f>SUM(C3:C4)</f>
        <v>255</v>
      </c>
      <c r="D6" s="87">
        <f>SUM(D3:D4)</f>
        <v>2.4699999999999998</v>
      </c>
      <c r="E6" s="87">
        <f t="shared" ref="E6:G6" si="0">SUM(E3:E4)</f>
        <v>3.89</v>
      </c>
      <c r="F6" s="87">
        <f t="shared" si="0"/>
        <v>42.83</v>
      </c>
      <c r="G6" s="87">
        <f t="shared" si="0"/>
        <v>216</v>
      </c>
      <c r="H6" s="88"/>
    </row>
    <row r="7" spans="1:8" s="58" customFormat="1" x14ac:dyDescent="0.25">
      <c r="A7" s="54" t="s">
        <v>4</v>
      </c>
      <c r="B7" s="65" t="s">
        <v>152</v>
      </c>
      <c r="C7" s="63">
        <v>250</v>
      </c>
      <c r="D7" s="63">
        <v>5.45</v>
      </c>
      <c r="E7" s="63">
        <v>0.47</v>
      </c>
      <c r="F7" s="63">
        <v>1.79</v>
      </c>
      <c r="G7" s="63">
        <v>150</v>
      </c>
      <c r="H7" s="64">
        <v>120</v>
      </c>
    </row>
    <row r="8" spans="1:8" s="58" customFormat="1" x14ac:dyDescent="0.25">
      <c r="A8" s="59" t="s">
        <v>4</v>
      </c>
      <c r="B8" s="71" t="s">
        <v>23</v>
      </c>
      <c r="C8" s="71">
        <v>200</v>
      </c>
      <c r="D8" s="71">
        <v>0.8</v>
      </c>
      <c r="E8" s="71">
        <v>0.8</v>
      </c>
      <c r="F8" s="71">
        <v>19.600000000000001</v>
      </c>
      <c r="G8" s="71">
        <v>94</v>
      </c>
      <c r="H8" s="72">
        <v>338</v>
      </c>
    </row>
    <row r="9" spans="1:8" x14ac:dyDescent="0.25">
      <c r="A9" s="67" t="s">
        <v>4</v>
      </c>
      <c r="B9" s="73" t="s">
        <v>21</v>
      </c>
      <c r="C9" s="56">
        <v>60</v>
      </c>
      <c r="D9" s="56">
        <v>5.44</v>
      </c>
      <c r="E9" s="56">
        <v>2.1800000000000002</v>
      </c>
      <c r="F9" s="56">
        <v>25.85</v>
      </c>
      <c r="G9" s="56">
        <v>145</v>
      </c>
      <c r="H9" s="57">
        <v>435</v>
      </c>
    </row>
    <row r="10" spans="1:8" ht="15.75" thickBot="1" x14ac:dyDescent="0.3">
      <c r="A10" s="3" t="s">
        <v>4</v>
      </c>
      <c r="B10" s="76" t="s">
        <v>147</v>
      </c>
      <c r="C10" s="56">
        <v>200</v>
      </c>
      <c r="D10" s="56">
        <v>0.66</v>
      </c>
      <c r="E10" s="56">
        <v>0.26</v>
      </c>
      <c r="F10" s="56">
        <v>20.76</v>
      </c>
      <c r="G10" s="56">
        <v>88.2</v>
      </c>
      <c r="H10" s="57">
        <v>388</v>
      </c>
    </row>
    <row r="11" spans="1:8" s="6" customFormat="1" ht="15.75" thickBot="1" x14ac:dyDescent="0.3">
      <c r="A11" s="32" t="s">
        <v>12</v>
      </c>
      <c r="B11" s="22"/>
      <c r="C11" s="22">
        <f>SUM(C7:C10)</f>
        <v>710</v>
      </c>
      <c r="D11" s="22">
        <f>SUM(D7:D10)</f>
        <v>12.350000000000001</v>
      </c>
      <c r="E11" s="22">
        <f>SUM(E7:E10)</f>
        <v>3.71</v>
      </c>
      <c r="F11" s="22">
        <f>SUM(F7:F10)</f>
        <v>68</v>
      </c>
      <c r="G11" s="22">
        <f>SUM(G7:G10)</f>
        <v>477.2</v>
      </c>
      <c r="H11" s="37"/>
    </row>
    <row r="12" spans="1:8" s="58" customFormat="1" x14ac:dyDescent="0.25">
      <c r="A12" s="54" t="s">
        <v>5</v>
      </c>
      <c r="B12" s="77" t="s">
        <v>168</v>
      </c>
      <c r="C12" s="77">
        <v>350</v>
      </c>
      <c r="D12" s="77">
        <v>2.2000000000000002</v>
      </c>
      <c r="E12" s="77">
        <v>6.8</v>
      </c>
      <c r="F12" s="77">
        <v>11.97</v>
      </c>
      <c r="G12" s="77">
        <v>127.75</v>
      </c>
      <c r="H12" s="78">
        <v>81</v>
      </c>
    </row>
    <row r="13" spans="1:8" s="58" customFormat="1" x14ac:dyDescent="0.25">
      <c r="A13" s="67" t="s">
        <v>5</v>
      </c>
      <c r="B13" s="68" t="s">
        <v>101</v>
      </c>
      <c r="C13" s="68">
        <v>125</v>
      </c>
      <c r="D13" s="68">
        <v>17.3</v>
      </c>
      <c r="E13" s="68">
        <v>16</v>
      </c>
      <c r="F13" s="68">
        <v>8</v>
      </c>
      <c r="G13" s="68">
        <v>263</v>
      </c>
      <c r="H13" s="69">
        <v>504</v>
      </c>
    </row>
    <row r="14" spans="1:8" s="58" customFormat="1" x14ac:dyDescent="0.25">
      <c r="A14" s="67" t="s">
        <v>5</v>
      </c>
      <c r="B14" s="68" t="s">
        <v>52</v>
      </c>
      <c r="C14" s="68">
        <v>100</v>
      </c>
      <c r="D14" s="68">
        <v>0.84</v>
      </c>
      <c r="E14" s="68">
        <v>5</v>
      </c>
      <c r="F14" s="68">
        <v>2.6</v>
      </c>
      <c r="G14" s="68">
        <v>59</v>
      </c>
      <c r="H14" s="69">
        <v>21</v>
      </c>
    </row>
    <row r="15" spans="1:8" s="58" customFormat="1" x14ac:dyDescent="0.25">
      <c r="A15" s="67" t="s">
        <v>5</v>
      </c>
      <c r="B15" s="68" t="s">
        <v>176</v>
      </c>
      <c r="C15" s="68">
        <v>125</v>
      </c>
      <c r="D15" s="68">
        <v>4.3099999999999996</v>
      </c>
      <c r="E15" s="68">
        <v>4.99</v>
      </c>
      <c r="F15" s="68">
        <v>23.77</v>
      </c>
      <c r="G15" s="68">
        <v>157</v>
      </c>
      <c r="H15" s="69">
        <v>205</v>
      </c>
    </row>
    <row r="16" spans="1:8" x14ac:dyDescent="0.25">
      <c r="A16" s="67" t="s">
        <v>5</v>
      </c>
      <c r="B16" s="68" t="s">
        <v>27</v>
      </c>
      <c r="C16" s="68">
        <v>200</v>
      </c>
      <c r="D16" s="68">
        <v>0.66</v>
      </c>
      <c r="E16" s="68">
        <v>0.09</v>
      </c>
      <c r="F16" s="68">
        <v>32</v>
      </c>
      <c r="G16" s="68">
        <v>132.80000000000001</v>
      </c>
      <c r="H16" s="69">
        <v>349</v>
      </c>
    </row>
    <row r="17" spans="1:8" x14ac:dyDescent="0.25">
      <c r="A17" s="4" t="s">
        <v>5</v>
      </c>
      <c r="B17" s="48" t="s">
        <v>22</v>
      </c>
      <c r="C17" s="2">
        <v>70</v>
      </c>
      <c r="D17" s="2">
        <v>5.58</v>
      </c>
      <c r="E17" s="2">
        <v>0.7</v>
      </c>
      <c r="F17" s="2">
        <v>1.42</v>
      </c>
      <c r="G17" s="2">
        <v>163.66</v>
      </c>
      <c r="H17" s="17" t="s">
        <v>15</v>
      </c>
    </row>
    <row r="18" spans="1:8" ht="15.75" thickBot="1" x14ac:dyDescent="0.3">
      <c r="A18" s="18" t="s">
        <v>5</v>
      </c>
      <c r="B18" s="19" t="s">
        <v>41</v>
      </c>
      <c r="C18" s="19">
        <v>150</v>
      </c>
      <c r="D18" s="19">
        <v>2.2000000000000002</v>
      </c>
      <c r="E18" s="19">
        <v>0.4</v>
      </c>
      <c r="F18" s="19">
        <v>19.7</v>
      </c>
      <c r="G18" s="19">
        <v>91.9</v>
      </c>
      <c r="H18" s="35" t="s">
        <v>15</v>
      </c>
    </row>
    <row r="19" spans="1:8" s="6" customFormat="1" ht="15.75" thickBot="1" x14ac:dyDescent="0.3">
      <c r="A19" s="32" t="s">
        <v>12</v>
      </c>
      <c r="B19" s="22"/>
      <c r="C19" s="22">
        <f>SUM(C12:C18)</f>
        <v>1120</v>
      </c>
      <c r="D19" s="22">
        <f t="shared" ref="D19:G19" si="1">SUM(D12:D18)</f>
        <v>33.090000000000003</v>
      </c>
      <c r="E19" s="22">
        <f t="shared" si="1"/>
        <v>33.980000000000004</v>
      </c>
      <c r="F19" s="22">
        <f t="shared" si="1"/>
        <v>99.460000000000008</v>
      </c>
      <c r="G19" s="22">
        <f t="shared" si="1"/>
        <v>995.1099999999999</v>
      </c>
      <c r="H19" s="37"/>
    </row>
    <row r="20" spans="1:8" x14ac:dyDescent="0.25">
      <c r="A20" s="20" t="s">
        <v>6</v>
      </c>
      <c r="B20" s="77" t="s">
        <v>28</v>
      </c>
      <c r="C20" s="77">
        <v>200</v>
      </c>
      <c r="D20" s="77">
        <v>0.34</v>
      </c>
      <c r="E20" s="77">
        <v>1</v>
      </c>
      <c r="F20" s="77">
        <v>28.98</v>
      </c>
      <c r="G20" s="77">
        <v>138.4</v>
      </c>
      <c r="H20" s="78">
        <v>356</v>
      </c>
    </row>
    <row r="21" spans="1:8" ht="15.75" thickBot="1" x14ac:dyDescent="0.3">
      <c r="A21" s="18" t="s">
        <v>6</v>
      </c>
      <c r="B21" s="85" t="s">
        <v>102</v>
      </c>
      <c r="C21" s="24">
        <v>140</v>
      </c>
      <c r="D21" s="24">
        <v>20.46</v>
      </c>
      <c r="E21" s="24">
        <v>15.48</v>
      </c>
      <c r="F21" s="24">
        <v>39.200000000000003</v>
      </c>
      <c r="G21" s="24">
        <v>378</v>
      </c>
      <c r="H21" s="27">
        <v>223</v>
      </c>
    </row>
    <row r="22" spans="1:8" s="6" customFormat="1" ht="15.75" thickBot="1" x14ac:dyDescent="0.3">
      <c r="A22" s="32" t="s">
        <v>12</v>
      </c>
      <c r="B22" s="22"/>
      <c r="C22" s="22">
        <v>2</v>
      </c>
      <c r="D22" s="22">
        <f t="shared" ref="D22:G22" si="2">SUM(D20:D21)</f>
        <v>20.8</v>
      </c>
      <c r="E22" s="22">
        <f t="shared" si="2"/>
        <v>16.48</v>
      </c>
      <c r="F22" s="22">
        <f t="shared" si="2"/>
        <v>68.180000000000007</v>
      </c>
      <c r="G22" s="22">
        <f t="shared" si="2"/>
        <v>516.4</v>
      </c>
      <c r="H22" s="37"/>
    </row>
    <row r="23" spans="1:8" x14ac:dyDescent="0.25">
      <c r="A23" s="26" t="s">
        <v>7</v>
      </c>
      <c r="B23" s="21" t="s">
        <v>103</v>
      </c>
      <c r="C23" s="21">
        <v>55</v>
      </c>
      <c r="D23" s="21">
        <v>9.43</v>
      </c>
      <c r="E23" s="21">
        <v>4.08</v>
      </c>
      <c r="F23" s="21">
        <v>0.45</v>
      </c>
      <c r="G23" s="21">
        <v>76</v>
      </c>
      <c r="H23" s="36">
        <v>226</v>
      </c>
    </row>
    <row r="24" spans="1:8" s="97" customFormat="1" x14ac:dyDescent="0.25">
      <c r="A24" s="102" t="s">
        <v>7</v>
      </c>
      <c r="B24" s="103" t="s">
        <v>60</v>
      </c>
      <c r="C24" s="103">
        <v>100</v>
      </c>
      <c r="D24" s="68">
        <v>1.3</v>
      </c>
      <c r="E24" s="68">
        <v>2.5</v>
      </c>
      <c r="F24" s="68">
        <v>3.17</v>
      </c>
      <c r="G24" s="68">
        <v>40.5</v>
      </c>
      <c r="H24" s="104" t="s">
        <v>15</v>
      </c>
    </row>
    <row r="25" spans="1:8" x14ac:dyDescent="0.25">
      <c r="A25" s="70" t="s">
        <v>7</v>
      </c>
      <c r="B25" s="68" t="s">
        <v>148</v>
      </c>
      <c r="C25" s="68">
        <v>200</v>
      </c>
      <c r="D25" s="68">
        <v>4.08</v>
      </c>
      <c r="E25" s="68">
        <v>3.6</v>
      </c>
      <c r="F25" s="68">
        <v>17.600000000000001</v>
      </c>
      <c r="G25" s="68">
        <v>118.6</v>
      </c>
      <c r="H25" s="69">
        <v>382</v>
      </c>
    </row>
    <row r="26" spans="1:8" s="58" customFormat="1" x14ac:dyDescent="0.25">
      <c r="A26" s="70" t="s">
        <v>7</v>
      </c>
      <c r="B26" s="68" t="s">
        <v>163</v>
      </c>
      <c r="C26" s="68">
        <v>105</v>
      </c>
      <c r="D26" s="68">
        <v>2.02</v>
      </c>
      <c r="E26" s="68">
        <v>3.96</v>
      </c>
      <c r="F26" s="68">
        <v>13.99</v>
      </c>
      <c r="G26" s="68">
        <v>105</v>
      </c>
      <c r="H26" s="69">
        <v>125</v>
      </c>
    </row>
    <row r="27" spans="1:8" x14ac:dyDescent="0.25">
      <c r="A27" s="38" t="s">
        <v>7</v>
      </c>
      <c r="B27" s="46" t="s">
        <v>22</v>
      </c>
      <c r="C27" s="19">
        <v>60</v>
      </c>
      <c r="D27" s="19">
        <v>1.5</v>
      </c>
      <c r="E27" s="19">
        <v>0.84</v>
      </c>
      <c r="F27" s="19">
        <v>2.2000000000000002</v>
      </c>
      <c r="G27" s="19">
        <v>48</v>
      </c>
      <c r="H27" s="35" t="s">
        <v>15</v>
      </c>
    </row>
    <row r="28" spans="1:8" s="97" customFormat="1" ht="15.75" thickBot="1" x14ac:dyDescent="0.3">
      <c r="A28" s="94" t="s">
        <v>17</v>
      </c>
      <c r="B28" s="94" t="s">
        <v>144</v>
      </c>
      <c r="C28" s="94">
        <v>200</v>
      </c>
      <c r="D28" s="19">
        <v>6</v>
      </c>
      <c r="E28" s="19">
        <v>5</v>
      </c>
      <c r="F28" s="19">
        <v>18</v>
      </c>
      <c r="G28" s="19">
        <v>340</v>
      </c>
      <c r="H28" s="110"/>
    </row>
    <row r="29" spans="1:8" s="6" customFormat="1" ht="15.75" thickBot="1" x14ac:dyDescent="0.3">
      <c r="A29" s="32" t="s">
        <v>12</v>
      </c>
      <c r="B29" s="22"/>
      <c r="C29" s="22">
        <f>SUM(C23:C28)</f>
        <v>720</v>
      </c>
      <c r="D29" s="22">
        <f t="shared" ref="D29:G29" si="3">SUM(D23:D28)</f>
        <v>24.330000000000002</v>
      </c>
      <c r="E29" s="22">
        <f t="shared" si="3"/>
        <v>19.98</v>
      </c>
      <c r="F29" s="22">
        <f t="shared" si="3"/>
        <v>55.410000000000004</v>
      </c>
      <c r="G29" s="22">
        <f t="shared" si="3"/>
        <v>728.1</v>
      </c>
      <c r="H29" s="37"/>
    </row>
    <row r="30" spans="1:8" s="89" customFormat="1" x14ac:dyDescent="0.25">
      <c r="C30" s="89">
        <f>SUM(C6+C11+C19+C22+C29)</f>
        <v>2807</v>
      </c>
      <c r="D30" s="89">
        <f>SUM(D6+D11+D19+D22+D29)</f>
        <v>93.04</v>
      </c>
      <c r="E30" s="89">
        <f>SUM(E6+E11+E19+E22+E29)</f>
        <v>78.040000000000006</v>
      </c>
      <c r="F30" s="89">
        <f>SUM(F6+F11+F19+F22+F29)</f>
        <v>333.88000000000005</v>
      </c>
      <c r="G30" s="89">
        <f>SUM(G6+G11+G19+G22+G29)</f>
        <v>2932.81</v>
      </c>
      <c r="H30" s="90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8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31"/>
  <sheetViews>
    <sheetView topLeftCell="A10" workbookViewId="0">
      <selection activeCell="K28" sqref="K28"/>
    </sheetView>
  </sheetViews>
  <sheetFormatPr defaultRowHeight="15" x14ac:dyDescent="0.25"/>
  <cols>
    <col min="1" max="1" width="12.7109375" customWidth="1"/>
    <col min="2" max="2" width="41.7109375" customWidth="1"/>
    <col min="3" max="3" width="11.5703125" customWidth="1"/>
    <col min="7" max="7" width="11.28515625" customWidth="1"/>
    <col min="8" max="8" width="12.140625" style="40" customWidth="1"/>
  </cols>
  <sheetData>
    <row r="1" spans="1:8" s="52" customFormat="1" ht="28.15" customHeight="1" x14ac:dyDescent="0.25">
      <c r="A1" s="135" t="s">
        <v>0</v>
      </c>
      <c r="B1" s="137" t="s">
        <v>1</v>
      </c>
      <c r="C1" s="137" t="s">
        <v>13</v>
      </c>
      <c r="D1" s="137" t="s">
        <v>2</v>
      </c>
      <c r="E1" s="137"/>
      <c r="F1" s="137"/>
      <c r="G1" s="134" t="s">
        <v>19</v>
      </c>
      <c r="H1" s="123" t="s">
        <v>14</v>
      </c>
    </row>
    <row r="2" spans="1:8" s="52" customFormat="1" ht="32.450000000000003" customHeight="1" thickBot="1" x14ac:dyDescent="0.3">
      <c r="A2" s="139"/>
      <c r="B2" s="140"/>
      <c r="C2" s="140"/>
      <c r="D2" s="45" t="s">
        <v>8</v>
      </c>
      <c r="E2" s="45" t="s">
        <v>9</v>
      </c>
      <c r="F2" s="45" t="s">
        <v>10</v>
      </c>
      <c r="G2" s="128"/>
      <c r="H2" s="124"/>
    </row>
    <row r="3" spans="1:8" x14ac:dyDescent="0.25">
      <c r="A3" s="54" t="s">
        <v>3</v>
      </c>
      <c r="B3" s="55" t="s">
        <v>33</v>
      </c>
      <c r="C3" s="63">
        <v>200</v>
      </c>
      <c r="D3" s="63">
        <v>0.13</v>
      </c>
      <c r="E3" s="63">
        <v>0.02</v>
      </c>
      <c r="F3" s="63">
        <v>15.2</v>
      </c>
      <c r="G3" s="63">
        <v>62</v>
      </c>
      <c r="H3" s="64">
        <v>377</v>
      </c>
    </row>
    <row r="4" spans="1:8" s="58" customFormat="1" ht="15.75" thickBot="1" x14ac:dyDescent="0.3">
      <c r="A4" s="59" t="s">
        <v>3</v>
      </c>
      <c r="B4" s="66" t="s">
        <v>105</v>
      </c>
      <c r="C4" s="61">
        <v>55</v>
      </c>
      <c r="D4" s="61">
        <v>2.4</v>
      </c>
      <c r="E4" s="61">
        <v>3.87</v>
      </c>
      <c r="F4" s="61">
        <v>27.83</v>
      </c>
      <c r="G4" s="61">
        <v>156</v>
      </c>
      <c r="H4" s="62">
        <v>2</v>
      </c>
    </row>
    <row r="5" spans="1:8" s="6" customFormat="1" ht="15.75" thickBot="1" x14ac:dyDescent="0.3">
      <c r="A5" s="32" t="s">
        <v>12</v>
      </c>
      <c r="B5" s="33"/>
      <c r="C5" s="33">
        <f>SUM(C3:C4)</f>
        <v>255</v>
      </c>
      <c r="D5" s="33">
        <f>SUM(D3:D4)</f>
        <v>2.5299999999999998</v>
      </c>
      <c r="E5" s="33">
        <f t="shared" ref="E5:G5" si="0">SUM(E3:E4)</f>
        <v>3.89</v>
      </c>
      <c r="F5" s="33">
        <f t="shared" si="0"/>
        <v>43.03</v>
      </c>
      <c r="G5" s="33">
        <f t="shared" si="0"/>
        <v>218</v>
      </c>
      <c r="H5" s="34"/>
    </row>
    <row r="6" spans="1:8" s="58" customFormat="1" x14ac:dyDescent="0.25">
      <c r="A6" s="54" t="s">
        <v>4</v>
      </c>
      <c r="B6" s="80" t="s">
        <v>106</v>
      </c>
      <c r="C6" s="63">
        <v>140</v>
      </c>
      <c r="D6" s="63">
        <v>7.17</v>
      </c>
      <c r="E6" s="63">
        <v>11.77</v>
      </c>
      <c r="F6" s="63">
        <v>1.02</v>
      </c>
      <c r="G6" s="63">
        <v>255</v>
      </c>
      <c r="H6" s="64">
        <v>211</v>
      </c>
    </row>
    <row r="7" spans="1:8" x14ac:dyDescent="0.25">
      <c r="A7" s="67" t="s">
        <v>4</v>
      </c>
      <c r="B7" s="68" t="s">
        <v>162</v>
      </c>
      <c r="C7" s="68">
        <v>100</v>
      </c>
      <c r="D7" s="68">
        <v>1.7</v>
      </c>
      <c r="E7" s="68">
        <v>5</v>
      </c>
      <c r="F7" s="68">
        <v>8.5</v>
      </c>
      <c r="G7" s="68">
        <v>56</v>
      </c>
      <c r="H7" s="69">
        <v>47</v>
      </c>
    </row>
    <row r="8" spans="1:8" s="58" customFormat="1" x14ac:dyDescent="0.25">
      <c r="A8" s="59" t="s">
        <v>4</v>
      </c>
      <c r="B8" s="71" t="s">
        <v>37</v>
      </c>
      <c r="C8" s="71">
        <v>200</v>
      </c>
      <c r="D8" s="71">
        <v>3</v>
      </c>
      <c r="E8" s="71">
        <v>1</v>
      </c>
      <c r="F8" s="71">
        <v>42</v>
      </c>
      <c r="G8" s="71">
        <v>192</v>
      </c>
      <c r="H8" s="72">
        <v>338</v>
      </c>
    </row>
    <row r="9" spans="1:8" x14ac:dyDescent="0.25">
      <c r="A9" s="67" t="s">
        <v>4</v>
      </c>
      <c r="B9" s="73" t="s">
        <v>20</v>
      </c>
      <c r="C9" s="56">
        <v>200</v>
      </c>
      <c r="D9" s="56">
        <v>7.0000000000000007E-2</v>
      </c>
      <c r="E9" s="56">
        <v>0.02</v>
      </c>
      <c r="F9" s="56">
        <v>15</v>
      </c>
      <c r="G9" s="56">
        <v>60</v>
      </c>
      <c r="H9" s="57">
        <v>376</v>
      </c>
    </row>
    <row r="10" spans="1:8" x14ac:dyDescent="0.25">
      <c r="A10" s="4" t="s">
        <v>4</v>
      </c>
      <c r="B10" s="48" t="s">
        <v>22</v>
      </c>
      <c r="C10" s="7">
        <v>30</v>
      </c>
      <c r="D10" s="7">
        <v>0.75</v>
      </c>
      <c r="E10" s="7">
        <v>0.42</v>
      </c>
      <c r="F10" s="7">
        <v>1.1000000000000001</v>
      </c>
      <c r="G10" s="7">
        <v>24</v>
      </c>
      <c r="H10" s="16" t="s">
        <v>16</v>
      </c>
    </row>
    <row r="11" spans="1:8" ht="15.75" thickBot="1" x14ac:dyDescent="0.3">
      <c r="A11" s="18" t="s">
        <v>4</v>
      </c>
      <c r="B11" s="19"/>
      <c r="C11" s="19"/>
      <c r="D11" s="19"/>
      <c r="E11" s="19"/>
      <c r="F11" s="19"/>
      <c r="G11" s="19"/>
      <c r="H11" s="35"/>
    </row>
    <row r="12" spans="1:8" s="6" customFormat="1" ht="15.75" thickBot="1" x14ac:dyDescent="0.3">
      <c r="A12" s="32" t="s">
        <v>12</v>
      </c>
      <c r="B12" s="22"/>
      <c r="C12" s="22">
        <f>SUM(C6:C11)</f>
        <v>670</v>
      </c>
      <c r="D12" s="22">
        <f t="shared" ref="D12:G12" si="1">SUM(D6:D11)</f>
        <v>12.69</v>
      </c>
      <c r="E12" s="22">
        <f t="shared" si="1"/>
        <v>18.21</v>
      </c>
      <c r="F12" s="22">
        <f t="shared" si="1"/>
        <v>67.61999999999999</v>
      </c>
      <c r="G12" s="22">
        <f t="shared" si="1"/>
        <v>587</v>
      </c>
      <c r="H12" s="37"/>
    </row>
    <row r="13" spans="1:8" s="58" customFormat="1" x14ac:dyDescent="0.25">
      <c r="A13" s="54" t="s">
        <v>5</v>
      </c>
      <c r="B13" s="77" t="s">
        <v>107</v>
      </c>
      <c r="C13" s="77">
        <v>350</v>
      </c>
      <c r="D13" s="77">
        <v>5.72</v>
      </c>
      <c r="E13" s="77">
        <v>38.520000000000003</v>
      </c>
      <c r="F13" s="77">
        <v>12.48</v>
      </c>
      <c r="G13" s="77">
        <v>210</v>
      </c>
      <c r="H13" s="78">
        <v>119</v>
      </c>
    </row>
    <row r="14" spans="1:8" s="58" customFormat="1" x14ac:dyDescent="0.25">
      <c r="A14" s="67" t="s">
        <v>5</v>
      </c>
      <c r="B14" s="68" t="s">
        <v>108</v>
      </c>
      <c r="C14" s="68">
        <v>100</v>
      </c>
      <c r="D14" s="68">
        <v>2.2999999999999998</v>
      </c>
      <c r="E14" s="68">
        <v>9.11</v>
      </c>
      <c r="F14" s="68">
        <v>15.65</v>
      </c>
      <c r="G14" s="68">
        <v>164</v>
      </c>
      <c r="H14" s="69">
        <v>146</v>
      </c>
    </row>
    <row r="15" spans="1:8" s="58" customFormat="1" x14ac:dyDescent="0.25">
      <c r="A15" s="67" t="s">
        <v>5</v>
      </c>
      <c r="B15" s="68" t="s">
        <v>164</v>
      </c>
      <c r="C15" s="68">
        <v>80</v>
      </c>
      <c r="D15" s="68">
        <v>13.83</v>
      </c>
      <c r="E15" s="68">
        <v>28.63</v>
      </c>
      <c r="F15" s="68">
        <v>6.5579999999999998</v>
      </c>
      <c r="G15" s="68">
        <v>341</v>
      </c>
      <c r="H15" s="69">
        <v>267</v>
      </c>
    </row>
    <row r="16" spans="1:8" x14ac:dyDescent="0.25">
      <c r="A16" s="67" t="s">
        <v>5</v>
      </c>
      <c r="B16" s="68" t="s">
        <v>143</v>
      </c>
      <c r="C16" s="68">
        <v>50</v>
      </c>
      <c r="D16" s="68">
        <v>5.0599999999999996</v>
      </c>
      <c r="E16" s="68">
        <v>6.69</v>
      </c>
      <c r="F16" s="68">
        <v>1.64</v>
      </c>
      <c r="G16" s="68">
        <v>87</v>
      </c>
      <c r="H16" s="69">
        <v>76</v>
      </c>
    </row>
    <row r="17" spans="1:8" x14ac:dyDescent="0.25">
      <c r="A17" s="67" t="s">
        <v>5</v>
      </c>
      <c r="B17" s="68" t="s">
        <v>56</v>
      </c>
      <c r="C17" s="68">
        <v>200</v>
      </c>
      <c r="D17" s="68">
        <v>4.5</v>
      </c>
      <c r="E17" s="68">
        <v>1</v>
      </c>
      <c r="F17" s="68">
        <v>34</v>
      </c>
      <c r="G17" s="68">
        <v>141.19999999999999</v>
      </c>
      <c r="H17" s="69">
        <v>346</v>
      </c>
    </row>
    <row r="18" spans="1:8" x14ac:dyDescent="0.25">
      <c r="A18" s="4" t="s">
        <v>5</v>
      </c>
      <c r="B18" s="48" t="s">
        <v>22</v>
      </c>
      <c r="C18" s="2">
        <v>70</v>
      </c>
      <c r="D18" s="2">
        <v>5.58</v>
      </c>
      <c r="E18" s="2">
        <v>0.7</v>
      </c>
      <c r="F18" s="2">
        <v>1.42</v>
      </c>
      <c r="G18" s="2">
        <v>163.66</v>
      </c>
      <c r="H18" s="17" t="s">
        <v>15</v>
      </c>
    </row>
    <row r="19" spans="1:8" ht="15.75" thickBot="1" x14ac:dyDescent="0.3">
      <c r="A19" s="18" t="s">
        <v>5</v>
      </c>
      <c r="B19" s="19" t="s">
        <v>41</v>
      </c>
      <c r="C19" s="19">
        <v>150</v>
      </c>
      <c r="D19" s="19">
        <v>2.2000000000000002</v>
      </c>
      <c r="E19" s="19">
        <v>0.4</v>
      </c>
      <c r="F19" s="19">
        <v>19.7</v>
      </c>
      <c r="G19" s="19">
        <v>91.9</v>
      </c>
      <c r="H19" s="35" t="s">
        <v>15</v>
      </c>
    </row>
    <row r="20" spans="1:8" s="6" customFormat="1" ht="15.75" thickBot="1" x14ac:dyDescent="0.3">
      <c r="A20" s="32" t="s">
        <v>12</v>
      </c>
      <c r="B20" s="22"/>
      <c r="C20" s="22">
        <f>SUM(C13:C19)</f>
        <v>1000</v>
      </c>
      <c r="D20" s="22">
        <f t="shared" ref="D20:G20" si="2">SUM(D13:D19)</f>
        <v>39.190000000000005</v>
      </c>
      <c r="E20" s="22">
        <f t="shared" si="2"/>
        <v>85.050000000000011</v>
      </c>
      <c r="F20" s="22">
        <f t="shared" si="2"/>
        <v>91.448000000000008</v>
      </c>
      <c r="G20" s="22">
        <f t="shared" si="2"/>
        <v>1198.7600000000002</v>
      </c>
      <c r="H20" s="37"/>
    </row>
    <row r="21" spans="1:8" x14ac:dyDescent="0.25">
      <c r="A21" s="20" t="s">
        <v>6</v>
      </c>
      <c r="B21" s="21" t="s">
        <v>109</v>
      </c>
      <c r="C21" s="21">
        <v>200</v>
      </c>
      <c r="D21" s="21">
        <v>5.8</v>
      </c>
      <c r="E21" s="21">
        <v>5</v>
      </c>
      <c r="F21" s="21">
        <v>9.6</v>
      </c>
      <c r="G21" s="21">
        <v>107</v>
      </c>
      <c r="H21" s="36">
        <v>385</v>
      </c>
    </row>
    <row r="22" spans="1:8" s="58" customFormat="1" ht="15.75" thickBot="1" x14ac:dyDescent="0.3">
      <c r="A22" s="59" t="s">
        <v>6</v>
      </c>
      <c r="B22" s="71" t="s">
        <v>110</v>
      </c>
      <c r="C22" s="71">
        <v>70</v>
      </c>
      <c r="D22" s="71">
        <v>10.84</v>
      </c>
      <c r="E22" s="71">
        <v>8.9700000000000006</v>
      </c>
      <c r="F22" s="71">
        <v>17.14</v>
      </c>
      <c r="G22" s="71">
        <v>193</v>
      </c>
      <c r="H22" s="72">
        <v>219</v>
      </c>
    </row>
    <row r="23" spans="1:8" s="6" customFormat="1" ht="15.75" thickBot="1" x14ac:dyDescent="0.3">
      <c r="A23" s="32" t="s">
        <v>12</v>
      </c>
      <c r="B23" s="22"/>
      <c r="C23" s="22">
        <v>2</v>
      </c>
      <c r="D23" s="22">
        <f t="shared" ref="D23:G23" si="3">SUM(D21:D22)</f>
        <v>16.64</v>
      </c>
      <c r="E23" s="22">
        <f t="shared" si="3"/>
        <v>13.97</v>
      </c>
      <c r="F23" s="22">
        <f t="shared" si="3"/>
        <v>26.740000000000002</v>
      </c>
      <c r="G23" s="22">
        <f t="shared" si="3"/>
        <v>300</v>
      </c>
      <c r="H23" s="37"/>
    </row>
    <row r="24" spans="1:8" s="97" customFormat="1" x14ac:dyDescent="0.25">
      <c r="A24" s="98" t="s">
        <v>7</v>
      </c>
      <c r="B24" s="99" t="s">
        <v>111</v>
      </c>
      <c r="C24" s="77">
        <v>210</v>
      </c>
      <c r="D24" s="77">
        <v>8.65</v>
      </c>
      <c r="E24" s="77">
        <v>11.92</v>
      </c>
      <c r="F24" s="77">
        <v>39.76</v>
      </c>
      <c r="G24" s="77">
        <v>240</v>
      </c>
      <c r="H24" s="100">
        <v>114</v>
      </c>
    </row>
    <row r="25" spans="1:8" s="58" customFormat="1" x14ac:dyDescent="0.25">
      <c r="A25" s="70" t="s">
        <v>7</v>
      </c>
      <c r="B25" s="68" t="s">
        <v>180</v>
      </c>
      <c r="C25" s="68">
        <v>100</v>
      </c>
      <c r="D25" s="68">
        <v>1.48</v>
      </c>
      <c r="E25" s="68">
        <v>6.01</v>
      </c>
      <c r="F25" s="68">
        <v>8.26</v>
      </c>
      <c r="G25" s="68">
        <v>92.8</v>
      </c>
      <c r="H25" s="69">
        <v>52</v>
      </c>
    </row>
    <row r="26" spans="1:8" x14ac:dyDescent="0.25">
      <c r="A26" s="70" t="s">
        <v>7</v>
      </c>
      <c r="B26" s="73" t="s">
        <v>45</v>
      </c>
      <c r="C26" s="56">
        <v>50</v>
      </c>
      <c r="D26" s="56">
        <v>5.3</v>
      </c>
      <c r="E26" s="56">
        <v>8.26</v>
      </c>
      <c r="F26" s="56">
        <v>14.82</v>
      </c>
      <c r="G26" s="56">
        <v>128</v>
      </c>
      <c r="H26" s="57">
        <v>6</v>
      </c>
    </row>
    <row r="27" spans="1:8" x14ac:dyDescent="0.25">
      <c r="A27" s="70" t="s">
        <v>7</v>
      </c>
      <c r="B27" s="68" t="s">
        <v>83</v>
      </c>
      <c r="C27" s="68">
        <v>200</v>
      </c>
      <c r="D27" s="68">
        <v>0.13</v>
      </c>
      <c r="E27" s="68">
        <v>0.02</v>
      </c>
      <c r="F27" s="68">
        <v>14.64</v>
      </c>
      <c r="G27" s="68">
        <v>56</v>
      </c>
      <c r="H27" s="69">
        <v>376</v>
      </c>
    </row>
    <row r="28" spans="1:8" x14ac:dyDescent="0.25">
      <c r="A28" s="38" t="s">
        <v>7</v>
      </c>
      <c r="B28" s="14" t="s">
        <v>22</v>
      </c>
      <c r="C28" s="2">
        <v>60</v>
      </c>
      <c r="D28" s="2">
        <v>1.5</v>
      </c>
      <c r="E28" s="2">
        <v>0.84</v>
      </c>
      <c r="F28" s="2">
        <v>2.2000000000000002</v>
      </c>
      <c r="G28" s="2">
        <v>48</v>
      </c>
      <c r="H28" s="17" t="s">
        <v>15</v>
      </c>
    </row>
    <row r="29" spans="1:8" ht="15.75" thickBot="1" x14ac:dyDescent="0.3">
      <c r="A29" s="19" t="s">
        <v>17</v>
      </c>
      <c r="B29" s="19" t="s">
        <v>47</v>
      </c>
      <c r="C29" s="19">
        <v>200</v>
      </c>
      <c r="D29" s="19">
        <v>6</v>
      </c>
      <c r="E29" s="19">
        <v>5</v>
      </c>
      <c r="F29" s="19">
        <v>8.4</v>
      </c>
      <c r="G29" s="19">
        <v>288</v>
      </c>
      <c r="H29" s="35" t="s">
        <v>15</v>
      </c>
    </row>
    <row r="30" spans="1:8" s="6" customFormat="1" ht="15.75" thickBot="1" x14ac:dyDescent="0.3">
      <c r="A30" s="32" t="s">
        <v>12</v>
      </c>
      <c r="B30" s="22"/>
      <c r="C30" s="22">
        <f>SUM(C24:C29)</f>
        <v>820</v>
      </c>
      <c r="D30" s="22">
        <f t="shared" ref="D30:G30" si="4">SUM(D24:D29)</f>
        <v>23.060000000000002</v>
      </c>
      <c r="E30" s="22">
        <f t="shared" si="4"/>
        <v>32.049999999999997</v>
      </c>
      <c r="F30" s="22">
        <f t="shared" si="4"/>
        <v>88.08</v>
      </c>
      <c r="G30" s="22">
        <f t="shared" si="4"/>
        <v>852.8</v>
      </c>
      <c r="H30" s="37"/>
    </row>
    <row r="31" spans="1:8" s="89" customFormat="1" x14ac:dyDescent="0.25">
      <c r="C31" s="89">
        <f>SUM(C5+C12+C20+C23+C30)</f>
        <v>2747</v>
      </c>
      <c r="D31" s="89">
        <f t="shared" ref="D31:G31" si="5">SUM(D5+D12+D20+D23+D30)</f>
        <v>94.110000000000014</v>
      </c>
      <c r="E31" s="89">
        <f t="shared" si="5"/>
        <v>153.17000000000002</v>
      </c>
      <c r="F31" s="89">
        <f t="shared" si="5"/>
        <v>316.91800000000001</v>
      </c>
      <c r="G31" s="89">
        <f t="shared" si="5"/>
        <v>3156.5600000000004</v>
      </c>
      <c r="H31" s="90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7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понедельник</vt:lpstr>
      <vt:lpstr>вторник</vt:lpstr>
      <vt:lpstr>среда</vt:lpstr>
      <vt:lpstr>четверг</vt:lpstr>
      <vt:lpstr>пятница</vt:lpstr>
      <vt:lpstr>суббота</vt:lpstr>
      <vt:lpstr>воскресенье</vt:lpstr>
      <vt:lpstr>понедельник2</vt:lpstr>
      <vt:lpstr>вторник2</vt:lpstr>
      <vt:lpstr>среда2</vt:lpstr>
      <vt:lpstr>четверг2</vt:lpstr>
      <vt:lpstr>пятница2</vt:lpstr>
      <vt:lpstr>суббота2</vt:lpstr>
      <vt:lpstr>воскресенье2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2025-12-26T13:05:11Z</dcterms:modified>
</cp:coreProperties>
</file>